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urgita\Desktop\"/>
    </mc:Choice>
  </mc:AlternateContent>
  <bookViews>
    <workbookView xWindow="480" yWindow="270" windowWidth="15600" windowHeight="11640"/>
  </bookViews>
  <sheets>
    <sheet name="SPIP 2016-10" sheetId="1" r:id="rId1"/>
  </sheets>
  <definedNames>
    <definedName name="_xlnm.Print_Area" localSheetId="0">'SPIP 2016-10'!$A$2:$M$25</definedName>
  </definedNames>
  <calcPr calcId="152511"/>
</workbook>
</file>

<file path=xl/calcChain.xml><?xml version="1.0" encoding="utf-8"?>
<calcChain xmlns="http://schemas.openxmlformats.org/spreadsheetml/2006/main">
  <c r="E21" i="1" l="1"/>
  <c r="E19" i="1" l="1"/>
  <c r="E20" i="1"/>
  <c r="E22" i="1"/>
  <c r="E18" i="1" l="1"/>
  <c r="K23" i="1" l="1"/>
  <c r="I23" i="1"/>
  <c r="G23" i="1" l="1"/>
  <c r="H23" i="1"/>
  <c r="J23" i="1"/>
  <c r="F23" i="1"/>
  <c r="E23" i="1" l="1"/>
</calcChain>
</file>

<file path=xl/sharedStrings.xml><?xml version="1.0" encoding="utf-8"?>
<sst xmlns="http://schemas.openxmlformats.org/spreadsheetml/2006/main" count="40" uniqueCount="39">
  <si>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</si>
  <si>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</si>
  <si>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</si>
  <si>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</si>
  <si>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</si>
  <si>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</si>
  <si>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</si>
  <si>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</si>
  <si>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</si>
  <si>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</si>
  <si>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</si>
  <si>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</si>
  <si>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</si>
  <si>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</si>
  <si>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</si>
  <si>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</si>
  <si>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</si>
  <si>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</si>
  <si>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</si>
  <si>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Druskininkų savivaldybės administracija</t>
  </si>
  <si>
    <t>Alytaus rajono savivaldybės administracija</t>
  </si>
  <si>
    <t>Varėnos rajono savivaldybės administracija</t>
  </si>
  <si>
    <r>
      <t xml:space="preserve">IŠ ES STRUKTŪRINIŲ FONDŲ LĖŠŲ SIŪLOMŲ BENDRAI FINANSUOTI </t>
    </r>
    <r>
      <rPr>
        <b/>
        <u/>
        <sz val="12"/>
        <rFont val="Times New Roman"/>
        <family val="1"/>
        <charset val="186"/>
      </rPr>
      <t>ALYTAUS REGIONO</t>
    </r>
    <r>
      <rPr>
        <b/>
        <sz val="12"/>
        <rFont val="Times New Roman"/>
        <family val="1"/>
        <charset val="186"/>
      </rPr>
      <t xml:space="preserve"> PROJEKTŲ SĄRAŠAS </t>
    </r>
  </si>
  <si>
    <t>LIETUVOS RESPUBLIKOS SOCIALINĖS APSAUGOS IR DARBO MINISTERIJA</t>
  </si>
  <si>
    <t>Nr. 08.1.1-CPVA-R-407-11</t>
  </si>
  <si>
    <t>2014–2020 METŲ EUROPOS SĄJUNGOS FONDŲ INVESTICIJŲ VEIKSMŲ PROGRAMOS PRIEMONĖS 08.1.1-CPVA-R-407 „SOCIALINIŲ PASLAUGŲ INFRASTRUKTŪROS PLĖTRA“</t>
  </si>
  <si>
    <t>Socialinių paslaugų infrastruktūros modernizavimas ir plėtra VšĮ Kapčiamiesčio globos namuose</t>
  </si>
  <si>
    <t xml:space="preserve">Suėjus paraiškos pateikimo terminui projektas turi atitikti priemonės projektų finansavimo sąlygų aprašo, patvirtinto Lietuvos Respublikos socialinės apsaugos ir darbo ministro 2016 m. birželio 22 d. įsakymu Nr. A1-307 (toliau - PFSA)  24 punkto reikalavimus.  </t>
  </si>
  <si>
    <t>2016-12-31</t>
  </si>
  <si>
    <t>Socialinių paslaugų infrastruktūros plėtra Druskininkų savivaldybėje</t>
  </si>
  <si>
    <t>Socialinių paslaugų infrastruktūros plėtra Varėnos rajono savivaldybėje</t>
  </si>
  <si>
    <t>Psichosocialinės pagalbos centro įkūrimas</t>
  </si>
  <si>
    <t>VšĮ "Kapčiamiesčio globos namai</t>
  </si>
  <si>
    <t xml:space="preserve">Suėjus paraiškos pateikimo terminui projektas turi atitikti priemonės PFSA 24 punkto reikalavimus.  </t>
  </si>
  <si>
    <r>
      <t xml:space="preserve">Suėjus paraiškos pateikimo terminui projektas turi atitikti priemonės PFSA 24 punkto reikalavimus.                                    </t>
    </r>
    <r>
      <rPr>
        <b/>
        <sz val="12"/>
        <color theme="1"/>
        <rFont val="Times New Roman"/>
        <family val="1"/>
        <charset val="186"/>
      </rPr>
      <t xml:space="preserve">PASTABA: projektu planuojama investuoti į pastatą (buvęs pradinės mokyklos pastatas Z.Voronecko g. 2 Varėnoje), į kurį jau buvo investuota dviejų projektų lėšomis iš ES Sanglaudos fondo bei iš LR valstybės biudžeto. </t>
    </r>
  </si>
  <si>
    <r>
      <t xml:space="preserve">Suėjus paraiškos pateikimo terminui projektas turi atitikti priemonės PFSA 24 punkto reikalavimus.                                     </t>
    </r>
    <r>
      <rPr>
        <b/>
        <sz val="12"/>
        <color theme="1"/>
        <rFont val="Times New Roman"/>
        <family val="1"/>
        <charset val="186"/>
      </rPr>
      <t>PASTABA: projektu planuojama investuoti į pastatą (buvęs Alytaus rajono švietimo ir pedagoginės psichologinės pagalbos centro pastatas Margio g. 12/ Vytauto g. 20 Alytuje), į kurį jau buvo investuota ES struktūrinių fondų ir LR biudžeto lėšomis.</t>
    </r>
  </si>
  <si>
    <t>Alytaus miesto savivaldybės administracija</t>
  </si>
  <si>
    <t>Socialinių paslaugų plėtra Alytaus mieste</t>
  </si>
  <si>
    <t xml:space="preserve">Patvirtinta                                                                                                                        Alytaus regiono plėtros tarybos                                                                                          2017 m. sausio 19  d. sprendimu Nr.51/6S-7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</si>
</sst>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wrapText="1"/>
    </xf>
    <xf numFmtId="0" fontId="3" fillId="0" borderId="0" xfId="1" applyFont="1" applyBorder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Border="1"/>
    <xf numFmtId="0" fontId="2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vertical="top" wrapText="1"/>
    </xf>
    <xf numFmtId="4" fontId="2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14" fontId="4" fillId="3" borderId="0" xfId="1" applyNumberFormat="1" applyFont="1" applyFill="1" applyAlignment="1">
      <alignment horizontal="center" wrapText="1"/>
    </xf>
    <xf numFmtId="0" fontId="4" fillId="3" borderId="0" xfId="1" applyFont="1" applyFill="1" applyAlignment="1">
      <alignment horizontal="center" wrapText="1"/>
    </xf>
    <xf numFmtId="0" fontId="4" fillId="0" borderId="0" xfId="1" applyFont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tabSelected="1" topLeftCell="A14" zoomScaleNormal="100" workbookViewId="0">
      <selection activeCell="B22" sqref="B22"/>
    </sheetView>
  </sheetViews>
  <sheetFormatPr defaultRowHeight="15.75" x14ac:dyDescent="0.25"/>
  <cols>
    <col min="1" max="1" width="2.28515625" style="2" customWidth="1"/>
    <col min="2" max="2" width="6.7109375" style="2" customWidth="1"/>
    <col min="3" max="3" width="18.5703125" style="2" customWidth="1"/>
    <col min="4" max="4" width="43.140625" style="2" customWidth="1"/>
    <col min="5" max="5" width="15.5703125" style="2" customWidth="1"/>
    <col min="6" max="6" width="17.7109375" style="2" customWidth="1"/>
    <col min="7" max="7" width="14.28515625" style="2" customWidth="1"/>
    <col min="8" max="8" width="13.7109375" style="2" customWidth="1"/>
    <col min="9" max="9" width="13.42578125" style="2" customWidth="1"/>
    <col min="10" max="10" width="11.7109375" style="2" customWidth="1"/>
    <col min="11" max="11" width="15.42578125" style="2" customWidth="1"/>
    <col min="12" max="12" width="18.28515625" style="2" customWidth="1"/>
    <col min="13" max="13" width="40.42578125" style="2" customWidth="1"/>
    <col min="14" max="17" width="9.140625" style="2"/>
    <col min="18" max="18" width="30.85546875" style="2" customWidth="1"/>
    <col min="19" max="16384" width="9.140625" style="2"/>
  </cols>
  <sheetData>
    <row r="1" spans="2:13" ht="13.5" hidden="1" customHeight="1" x14ac:dyDescent="0.25"/>
    <row r="2" spans="2:13" ht="55.5" customHeight="1" x14ac:dyDescent="0.25">
      <c r="B2" s="11"/>
      <c r="C2" s="11"/>
      <c r="D2" s="11"/>
      <c r="E2" s="11"/>
      <c r="F2" s="11"/>
      <c r="G2" s="11"/>
      <c r="H2" s="11"/>
      <c r="I2" s="15"/>
      <c r="J2" s="15"/>
      <c r="K2" s="15"/>
      <c r="L2" s="16"/>
      <c r="M2" s="16" t="s">
        <v>38</v>
      </c>
    </row>
    <row r="3" spans="2:13" ht="3" hidden="1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3" ht="12" hidden="1" customHeight="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3.5" customHeight="1" x14ac:dyDescent="0.25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13" ht="15" customHeight="1" x14ac:dyDescent="0.25">
      <c r="B6" s="45" t="s">
        <v>23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2:13" ht="16.5" customHeight="1" x14ac:dyDescent="0.25">
      <c r="B7" s="45" t="s">
        <v>25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2:13" ht="18" customHeight="1" x14ac:dyDescent="0.25">
      <c r="B8" s="45" t="s">
        <v>22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2:13" ht="9" customHeight="1" x14ac:dyDescent="0.25">
      <c r="B9" s="13"/>
      <c r="C9" s="13"/>
      <c r="D9" s="13"/>
      <c r="E9" s="13"/>
      <c r="F9" s="49"/>
      <c r="G9" s="49"/>
      <c r="H9" s="49"/>
      <c r="I9" s="49"/>
      <c r="J9" s="49"/>
      <c r="K9" s="49"/>
      <c r="L9" s="49"/>
      <c r="M9" s="14"/>
    </row>
    <row r="10" spans="2:13" ht="18.75" customHeight="1" x14ac:dyDescent="0.25">
      <c r="B10" s="5"/>
      <c r="C10" s="5"/>
      <c r="D10" s="5"/>
      <c r="E10" s="46">
        <v>42754</v>
      </c>
      <c r="F10" s="47"/>
      <c r="G10" s="48" t="s">
        <v>24</v>
      </c>
      <c r="H10" s="48"/>
      <c r="I10" s="6"/>
      <c r="J10" s="5"/>
      <c r="K10" s="5"/>
      <c r="L10" s="5"/>
      <c r="M10" s="19"/>
    </row>
    <row r="11" spans="2:13" ht="17.25" customHeight="1" x14ac:dyDescent="0.25">
      <c r="B11" s="1"/>
      <c r="C11" s="1"/>
      <c r="D11" s="1"/>
      <c r="E11" s="7"/>
      <c r="F11" s="7"/>
      <c r="G11" s="7"/>
      <c r="H11" s="7"/>
      <c r="I11" s="1"/>
      <c r="J11" s="1"/>
      <c r="K11" s="1"/>
      <c r="L11" s="1"/>
      <c r="M11" s="1"/>
    </row>
    <row r="12" spans="2:13" ht="15" customHeight="1" x14ac:dyDescent="0.25">
      <c r="B12" s="44" t="s">
        <v>0</v>
      </c>
      <c r="C12" s="44" t="s">
        <v>5</v>
      </c>
      <c r="D12" s="44" t="s">
        <v>17</v>
      </c>
      <c r="E12" s="44" t="s">
        <v>14</v>
      </c>
      <c r="F12" s="44"/>
      <c r="G12" s="44"/>
      <c r="H12" s="44"/>
      <c r="I12" s="44"/>
      <c r="J12" s="44"/>
      <c r="K12" s="44"/>
      <c r="L12" s="44" t="s">
        <v>6</v>
      </c>
      <c r="M12" s="44" t="s">
        <v>18</v>
      </c>
    </row>
    <row r="13" spans="2:13" ht="37.5" customHeight="1" x14ac:dyDescent="0.25">
      <c r="B13" s="44"/>
      <c r="C13" s="44"/>
      <c r="D13" s="44"/>
      <c r="E13" s="44" t="s">
        <v>8</v>
      </c>
      <c r="F13" s="44" t="s">
        <v>3</v>
      </c>
      <c r="G13" s="44"/>
      <c r="H13" s="44" t="s">
        <v>1</v>
      </c>
      <c r="I13" s="44"/>
      <c r="J13" s="44"/>
      <c r="K13" s="44"/>
      <c r="L13" s="44"/>
      <c r="M13" s="44"/>
    </row>
    <row r="14" spans="2:13" ht="23.25" customHeight="1" x14ac:dyDescent="0.25">
      <c r="B14" s="44"/>
      <c r="C14" s="44"/>
      <c r="D14" s="44"/>
      <c r="E14" s="44"/>
      <c r="F14" s="44" t="s">
        <v>9</v>
      </c>
      <c r="G14" s="44" t="s">
        <v>4</v>
      </c>
      <c r="H14" s="44"/>
      <c r="I14" s="44"/>
      <c r="J14" s="44"/>
      <c r="K14" s="44"/>
      <c r="L14" s="44"/>
      <c r="M14" s="44"/>
    </row>
    <row r="15" spans="2:13" ht="23.25" customHeight="1" x14ac:dyDescent="0.25">
      <c r="B15" s="44"/>
      <c r="C15" s="44"/>
      <c r="D15" s="44"/>
      <c r="E15" s="44"/>
      <c r="F15" s="44"/>
      <c r="G15" s="44" t="s">
        <v>7</v>
      </c>
      <c r="H15" s="44" t="s">
        <v>16</v>
      </c>
      <c r="I15" s="44"/>
      <c r="J15" s="44"/>
      <c r="K15" s="44"/>
      <c r="L15" s="44"/>
      <c r="M15" s="44"/>
    </row>
    <row r="16" spans="2:13" ht="69" customHeight="1" x14ac:dyDescent="0.25">
      <c r="B16" s="44"/>
      <c r="C16" s="44"/>
      <c r="D16" s="44"/>
      <c r="E16" s="44"/>
      <c r="F16" s="44"/>
      <c r="G16" s="44"/>
      <c r="H16" s="22" t="s">
        <v>10</v>
      </c>
      <c r="I16" s="22" t="s">
        <v>13</v>
      </c>
      <c r="J16" s="22" t="s">
        <v>11</v>
      </c>
      <c r="K16" s="22" t="s">
        <v>12</v>
      </c>
      <c r="L16" s="44"/>
      <c r="M16" s="44"/>
    </row>
    <row r="17" spans="2:14" ht="18.75" customHeight="1" x14ac:dyDescent="0.25">
      <c r="B17" s="3">
        <v>1</v>
      </c>
      <c r="C17" s="3">
        <v>2</v>
      </c>
      <c r="D17" s="3">
        <v>3</v>
      </c>
      <c r="E17" s="8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</row>
    <row r="18" spans="2:14" s="4" customFormat="1" ht="107.25" customHeight="1" x14ac:dyDescent="0.25">
      <c r="B18" s="9">
        <v>1</v>
      </c>
      <c r="C18" s="18" t="s">
        <v>32</v>
      </c>
      <c r="D18" s="21" t="s">
        <v>26</v>
      </c>
      <c r="E18" s="26">
        <f>F18+G18+H18+I18+J18+K18</f>
        <v>146319</v>
      </c>
      <c r="F18" s="26">
        <v>124371</v>
      </c>
      <c r="G18" s="10">
        <v>21948</v>
      </c>
      <c r="H18" s="10">
        <v>0</v>
      </c>
      <c r="I18" s="10">
        <v>0</v>
      </c>
      <c r="J18" s="10">
        <v>0</v>
      </c>
      <c r="K18" s="27">
        <v>0</v>
      </c>
      <c r="L18" s="24" t="s">
        <v>28</v>
      </c>
      <c r="M18" s="21" t="s">
        <v>27</v>
      </c>
      <c r="N18" s="20"/>
    </row>
    <row r="19" spans="2:14" s="4" customFormat="1" ht="84.75" customHeight="1" x14ac:dyDescent="0.25">
      <c r="B19" s="9">
        <v>2</v>
      </c>
      <c r="C19" s="18" t="s">
        <v>19</v>
      </c>
      <c r="D19" s="18" t="s">
        <v>29</v>
      </c>
      <c r="E19" s="26">
        <f t="shared" ref="E19:E22" si="0">F19+G19+H19+I19+J19+K19</f>
        <v>151437</v>
      </c>
      <c r="F19" s="28">
        <v>128721</v>
      </c>
      <c r="G19" s="29">
        <v>0</v>
      </c>
      <c r="H19" s="29">
        <v>0</v>
      </c>
      <c r="I19" s="33">
        <v>22716</v>
      </c>
      <c r="J19" s="29">
        <v>0</v>
      </c>
      <c r="K19" s="30">
        <v>0</v>
      </c>
      <c r="L19" s="25">
        <v>42735</v>
      </c>
      <c r="M19" s="31" t="s">
        <v>33</v>
      </c>
    </row>
    <row r="20" spans="2:14" s="4" customFormat="1" ht="141.75" customHeight="1" x14ac:dyDescent="0.25">
      <c r="B20" s="9">
        <v>3</v>
      </c>
      <c r="C20" s="18" t="s">
        <v>21</v>
      </c>
      <c r="D20" s="18" t="s">
        <v>30</v>
      </c>
      <c r="E20" s="26">
        <f t="shared" si="0"/>
        <v>148480</v>
      </c>
      <c r="F20" s="26">
        <v>126208</v>
      </c>
      <c r="G20" s="10">
        <v>0</v>
      </c>
      <c r="H20" s="10">
        <v>0</v>
      </c>
      <c r="I20" s="10">
        <v>22272</v>
      </c>
      <c r="J20" s="10">
        <v>0</v>
      </c>
      <c r="K20" s="27">
        <v>0</v>
      </c>
      <c r="L20" s="25">
        <v>42719</v>
      </c>
      <c r="M20" s="21" t="s">
        <v>34</v>
      </c>
    </row>
    <row r="21" spans="2:14" s="4" customFormat="1" ht="141.75" customHeight="1" x14ac:dyDescent="0.25">
      <c r="B21" s="9">
        <v>4</v>
      </c>
      <c r="C21" s="18" t="s">
        <v>20</v>
      </c>
      <c r="D21" s="18" t="s">
        <v>31</v>
      </c>
      <c r="E21" s="26">
        <f t="shared" ref="E21" si="1">F21+G21+H21+I21+J21+K21</f>
        <v>188353</v>
      </c>
      <c r="F21" s="26">
        <v>160100</v>
      </c>
      <c r="G21" s="10">
        <v>0</v>
      </c>
      <c r="H21" s="10">
        <v>0</v>
      </c>
      <c r="I21" s="10">
        <v>28253</v>
      </c>
      <c r="J21" s="10">
        <v>0</v>
      </c>
      <c r="K21" s="27">
        <v>0</v>
      </c>
      <c r="L21" s="25">
        <v>42734</v>
      </c>
      <c r="M21" s="31" t="s">
        <v>35</v>
      </c>
    </row>
    <row r="22" spans="2:14" s="4" customFormat="1" ht="66" customHeight="1" x14ac:dyDescent="0.25">
      <c r="B22" s="9">
        <v>5</v>
      </c>
      <c r="C22" s="18" t="s">
        <v>36</v>
      </c>
      <c r="D22" s="18" t="s">
        <v>37</v>
      </c>
      <c r="E22" s="26">
        <f t="shared" si="0"/>
        <v>633650.55000000005</v>
      </c>
      <c r="F22" s="26">
        <v>346361</v>
      </c>
      <c r="G22" s="10">
        <v>0</v>
      </c>
      <c r="H22" s="10">
        <v>0</v>
      </c>
      <c r="I22" s="10">
        <v>287289.55</v>
      </c>
      <c r="J22" s="10">
        <v>0</v>
      </c>
      <c r="K22" s="27">
        <v>0</v>
      </c>
      <c r="L22" s="25">
        <v>42766</v>
      </c>
      <c r="M22" s="31" t="s">
        <v>33</v>
      </c>
    </row>
    <row r="23" spans="2:14" ht="24" customHeight="1" x14ac:dyDescent="0.25">
      <c r="B23" s="42" t="s">
        <v>2</v>
      </c>
      <c r="C23" s="42"/>
      <c r="D23" s="42"/>
      <c r="E23" s="39">
        <f t="shared" ref="E23:K23" si="2">SUM(E18:E22)</f>
        <v>1268239.55</v>
      </c>
      <c r="F23" s="23">
        <f t="shared" si="2"/>
        <v>885761</v>
      </c>
      <c r="G23" s="23">
        <f t="shared" si="2"/>
        <v>21948</v>
      </c>
      <c r="H23" s="23">
        <f t="shared" si="2"/>
        <v>0</v>
      </c>
      <c r="I23" s="23">
        <f t="shared" si="2"/>
        <v>360530.55</v>
      </c>
      <c r="J23" s="23">
        <f t="shared" si="2"/>
        <v>0</v>
      </c>
      <c r="K23" s="23">
        <f t="shared" si="2"/>
        <v>0</v>
      </c>
      <c r="L23" s="40"/>
      <c r="M23" s="41"/>
    </row>
    <row r="24" spans="2:14" ht="0.75" customHeight="1" x14ac:dyDescent="0.25">
      <c r="B24" s="42"/>
      <c r="C24" s="42"/>
      <c r="D24" s="42"/>
      <c r="E24" s="39"/>
      <c r="F24" s="42"/>
      <c r="G24" s="43"/>
      <c r="H24" s="43"/>
      <c r="I24" s="43"/>
      <c r="J24" s="43"/>
      <c r="K24" s="43"/>
      <c r="L24" s="41"/>
      <c r="M24" s="41"/>
    </row>
    <row r="25" spans="2:14" ht="23.25" customHeight="1" x14ac:dyDescent="0.25">
      <c r="B25" s="37" t="s">
        <v>15</v>
      </c>
      <c r="C25" s="37"/>
      <c r="D25" s="37"/>
      <c r="E25" s="37"/>
      <c r="F25" s="38">
        <v>885762</v>
      </c>
      <c r="G25" s="38"/>
      <c r="H25" s="38"/>
      <c r="I25" s="38"/>
      <c r="J25" s="38"/>
      <c r="K25" s="38"/>
      <c r="L25" s="38"/>
      <c r="M25" s="38"/>
    </row>
    <row r="27" spans="2:14" x14ac:dyDescent="0.25">
      <c r="E27" s="17"/>
      <c r="F27" s="17"/>
      <c r="G27" s="17"/>
      <c r="H27" s="17"/>
      <c r="I27" s="17"/>
      <c r="J27" s="17"/>
      <c r="K27" s="17"/>
    </row>
    <row r="29" spans="2:14" x14ac:dyDescent="0.25">
      <c r="E29" s="32"/>
    </row>
    <row r="31" spans="2:14" x14ac:dyDescent="0.25">
      <c r="F31" s="17"/>
    </row>
  </sheetData>
  <mergeCells count="27">
    <mergeCell ref="B6:M6"/>
    <mergeCell ref="H15:K15"/>
    <mergeCell ref="G15:G16"/>
    <mergeCell ref="M12:M16"/>
    <mergeCell ref="L12:L16"/>
    <mergeCell ref="F13:G13"/>
    <mergeCell ref="B7:M7"/>
    <mergeCell ref="E10:F10"/>
    <mergeCell ref="G10:H10"/>
    <mergeCell ref="B8:M8"/>
    <mergeCell ref="F9:L9"/>
    <mergeCell ref="B3:M3"/>
    <mergeCell ref="B5:M5"/>
    <mergeCell ref="B25:E25"/>
    <mergeCell ref="F25:M25"/>
    <mergeCell ref="E23:E24"/>
    <mergeCell ref="L23:M24"/>
    <mergeCell ref="B23:D24"/>
    <mergeCell ref="F24:K24"/>
    <mergeCell ref="E13:E16"/>
    <mergeCell ref="H13:K13"/>
    <mergeCell ref="C12:C16"/>
    <mergeCell ref="E12:K12"/>
    <mergeCell ref="F14:F16"/>
    <mergeCell ref="G14:K14"/>
    <mergeCell ref="B12:B16"/>
    <mergeCell ref="D12:D16"/>
  </mergeCells>
  <pageMargins left="0.25" right="0.25" top="0.75" bottom="0.75" header="0.3" footer="0.3"/>
  <pageSetup paperSize="9" scale="53" orientation="landscape" horizontalDpi="4294967294" verticalDpi="4294967294" r:id="rId1"/>
  <ignoredErrors>
    <ignoredError sqref="F23:K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SPIP 2016-10</vt:lpstr>
      <vt:lpstr>'SPIP 2016-10'!Print_Area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Jurgita Butrimaitė</cp:lastModifiedBy>
  <cp:lastPrinted>2017-01-05T08:16:44Z</cp:lastPrinted>
  <dcterms:created xsi:type="dcterms:W3CDTF">2013-02-28T07:13:39Z</dcterms:created>
  <dcterms:modified xsi:type="dcterms:W3CDTF">2017-02-06T08:32:52Z</dcterms:modified>
</cp:coreProperties>
</file>