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alytausregionas-my.sharepoint.com/personal/vita_petkeviciute_siliuniene_alytausregionas_lt/Documents/Darbalaukis/REGIONAS/Pažangos priemonių pagrindimas/FZ ir TMS - projektas/Kvietimų planas FZ/"/>
    </mc:Choice>
  </mc:AlternateContent>
  <xr:revisionPtr revIDLastSave="0" documentId="8_{BD425B24-2B35-4A3F-A88B-866907C0ED54}" xr6:coauthVersionLast="47" xr6:coauthVersionMax="47" xr10:uidLastSave="{00000000-0000-0000-0000-000000000000}"/>
  <bookViews>
    <workbookView xWindow="-120" yWindow="-120" windowWidth="29040" windowHeight="15720" xr2:uid="{00000000-000D-0000-FFFF-FFFF00000000}"/>
  </bookViews>
  <sheets>
    <sheet name="VRM" sheetId="1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7" i="16" l="1"/>
  <c r="V37" i="16"/>
  <c r="U37" i="16"/>
  <c r="AE34" i="16"/>
  <c r="V34" i="16"/>
  <c r="U34" i="16"/>
  <c r="AE31" i="16"/>
  <c r="V31" i="16"/>
  <c r="U31" i="16"/>
  <c r="AE28" i="16"/>
  <c r="V28" i="16"/>
  <c r="U28" i="16"/>
  <c r="AE25" i="16"/>
  <c r="V25" i="16"/>
  <c r="U25" i="16"/>
  <c r="AE22" i="16"/>
  <c r="V22" i="16"/>
  <c r="U22" i="16"/>
  <c r="AE20" i="16"/>
  <c r="V20" i="16"/>
  <c r="U20" i="16"/>
  <c r="AE18" i="16"/>
  <c r="V18" i="16"/>
  <c r="U18" i="16"/>
  <c r="AE16" i="16"/>
  <c r="V16" i="16"/>
  <c r="U16" i="16"/>
  <c r="AE14" i="16"/>
  <c r="V14" i="16"/>
  <c r="U14" i="16"/>
  <c r="AE12" i="16"/>
  <c r="V12" i="16"/>
  <c r="U12" i="16"/>
  <c r="AE10" i="16"/>
  <c r="V10" i="16"/>
  <c r="U10" i="16"/>
  <c r="AE6" i="16"/>
  <c r="V6" i="16"/>
  <c r="U6" i="16"/>
</calcChain>
</file>

<file path=xl/sharedStrings.xml><?xml version="1.0" encoding="utf-8"?>
<sst xmlns="http://schemas.openxmlformats.org/spreadsheetml/2006/main" count="1344" uniqueCount="210">
  <si>
    <t>Kvietimo numeris</t>
  </si>
  <si>
    <t>Kvietimo pavadinimas</t>
  </si>
  <si>
    <t>Konkretus uždavinys arba priemonė (reforma ar investicija)</t>
  </si>
  <si>
    <t>Valstybei svarbus projektas</t>
  </si>
  <si>
    <t>Strateginės svarbos projektas</t>
  </si>
  <si>
    <t>Siektini stebėsenos rodikliai</t>
  </si>
  <si>
    <t>Pavadinimas</t>
  </si>
  <si>
    <t>Kodas</t>
  </si>
  <si>
    <t>Matavimo vienetas</t>
  </si>
  <si>
    <t>Siektina reikšmė</t>
  </si>
  <si>
    <t>EGADP paskolos lėšos</t>
  </si>
  <si>
    <t>Sostinės regionas</t>
  </si>
  <si>
    <t>Vidurio ir Vakarų Lietuva</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</si>
  <si>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</si>
  <si>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</si>
  <si>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</si>
  <si>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</si>
  <si>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</si>
  <si>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</si>
  <si>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</si>
  <si>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</si>
  <si>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</si>
  <si>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</si>
  <si>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</si>
  <si>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</si>
  <si>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</si>
  <si>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KVIETIMŲ TEIKTI PROJEKTŲ ĮGYVENDINIMO PLANUS PLANAS</t>
  </si>
  <si>
    <t>Asignavimų valdytojas</t>
  </si>
  <si>
    <t>Pareiškėjų tipas: viešasis,  privatus</t>
  </si>
  <si>
    <t xml:space="preserve">Bendra kvietimui skirta finansavimo lėšų suma (eurais) </t>
  </si>
  <si>
    <t xml:space="preserve">Didžiausia galima skirti finansavimo lėšų suma projektui ir (arba) projekto veiklai įgyvendinti (eurais) </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</si>
  <si>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</si>
  <si>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</si>
  <si>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</si>
  <si>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</si>
  <si>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</si>
  <si>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Nuosavo įnašo dydis (eurais)</t>
  </si>
  <si>
    <t>ES lėšų fondas</t>
  </si>
  <si>
    <r>
      <t>Finansavimas pagal regioną, kuriam gali būti priskiriama</t>
    </r>
    <r>
      <rPr>
        <b/>
        <sz val="10"/>
        <color theme="1"/>
        <rFont val="Times New Roman"/>
        <family val="1"/>
        <charset val="186"/>
      </rPr>
      <t xml:space="preserve"> (-os) projekto veikla
 (-os) </t>
    </r>
  </si>
  <si>
    <t>Ne</t>
  </si>
  <si>
    <t>CPVA</t>
  </si>
  <si>
    <t>Dotacija</t>
  </si>
  <si>
    <t>ERPF</t>
  </si>
  <si>
    <t>naudotojai per metus</t>
  </si>
  <si>
    <t>Varėnos rajono savivaldybės administracija</t>
  </si>
  <si>
    <t>Lazdijų rajono savivaldybės administracija</t>
  </si>
  <si>
    <t>Druskininkų savivaldybės administracija</t>
  </si>
  <si>
    <t>21-301-P</t>
  </si>
  <si>
    <t xml:space="preserve">Pagerinti viešųjų paslaugų prieinamumą, darbo vietų pasiekiamumą ir tam reikalingų išteklių naudojimo efektyvumą </t>
  </si>
  <si>
    <t>Alytaus miesto bendrojo ugdymo mokyklų paslaugų prieinamumo didinimas</t>
  </si>
  <si>
    <t>Konkretus 2021–2027 m. Europos Sąjungos investicijų programos uždavinys "5.1. Skatinti integruotą ir įtraukią socialinę, ekonominę ir aplinkosaugos plėtrą, puoselėti kultūrą, gamtos paveldą, darnų turizmą ir saugumą miestų teritorijose"</t>
  </si>
  <si>
    <t>R.S.2.3039</t>
  </si>
  <si>
    <t>Vartotojai per metus</t>
  </si>
  <si>
    <t>Viešasis</t>
  </si>
  <si>
    <t xml:space="preserve">Alytaus miesto savivaldybės administracija </t>
  </si>
  <si>
    <t>VRM</t>
  </si>
  <si>
    <t>Planavimas</t>
  </si>
  <si>
    <t xml:space="preserve"> - </t>
  </si>
  <si>
    <t>2024-05</t>
  </si>
  <si>
    <t>VšĮ Alytaus sporto ir rekreacijos centro teikiamų paslaugų plėtra</t>
  </si>
  <si>
    <t>P.B.2.0076</t>
  </si>
  <si>
    <t>Projektai</t>
  </si>
  <si>
    <t>21-302-P</t>
  </si>
  <si>
    <t>2024-08</t>
  </si>
  <si>
    <t>21-303-P</t>
  </si>
  <si>
    <t>2024-02</t>
  </si>
  <si>
    <t>21-304-P</t>
  </si>
  <si>
    <t>Pirmojo Alytaus pramonės zonos infrastruktūros plėtra ir pritaikymas pakitusiems verslo poreikiams</t>
  </si>
  <si>
    <t>Paskatinti regionų, funkcinių zonų, savivaldybių ir miestų ekonominį augimą pasitelkiant jų turimus išteklius</t>
  </si>
  <si>
    <t>R.S.2.3038</t>
  </si>
  <si>
    <t>21-305-P</t>
  </si>
  <si>
    <t>Alytaus pramoninių ir komercinių teritorijų, skirtų investicijoms pritraukti, plėtra</t>
  </si>
  <si>
    <t>Alytaus A. Jonyno ir Audėjų gatvių komercinės teritorijos infrastruktūros įrengimas</t>
  </si>
  <si>
    <t>21-307-P</t>
  </si>
  <si>
    <t>Alytaus pramonės parko funkcionalumo didinimas</t>
  </si>
  <si>
    <t>21-308-P</t>
  </si>
  <si>
    <t>Verslo plėtros skatinimas</t>
  </si>
  <si>
    <t xml:space="preserve">Metinis konsoliduotų viešųjų paslaugų vartotojų skaičius </t>
  </si>
  <si>
    <t>hektarai</t>
  </si>
  <si>
    <t>Nemuno pakrantės teritorijos funkcionalumo didinimas</t>
  </si>
  <si>
    <t>R.N.2.5720</t>
  </si>
  <si>
    <t xml:space="preserve">Sukurtos arba atkurtos teritorijos, naudojamos ekonominei, rekreacinei ar turizmo paskirčiai </t>
  </si>
  <si>
    <t>P.B.2.0114</t>
  </si>
  <si>
    <t xml:space="preserve">Atviros erdvės, sukurtos arba atkurtos miestų teritorijose </t>
  </si>
  <si>
    <t>kvadratiniai metrai</t>
  </si>
  <si>
    <t>Alytaus Jaunimo parko ir aplinkinės teritorijos atgaivinimas</t>
  </si>
  <si>
    <t>Alytaus Vidzgirio mikrorajono viešųjų erdvių humanizavimas</t>
  </si>
  <si>
    <t>R.B.2.2052</t>
  </si>
  <si>
    <t xml:space="preserve">Rekultivuota žemė, naudojama žaliesiems plotams, socialiniams būstams, ekonominei arba kitai paskirčiai </t>
  </si>
  <si>
    <t>Alytaus miesto centrinės dalies viešosios infrastruktūros funkcionalumo didinimas</t>
  </si>
  <si>
    <t>2024-11</t>
  </si>
  <si>
    <t>Alytaus Sveikatos tako teritorijos ir prieigų (Kepyklos g.) atgaivinimas</t>
  </si>
  <si>
    <t>Viešojo transporto paslaugų valdymo technologijų modernizavimas</t>
  </si>
  <si>
    <t xml:space="preserve">Sukurtos arba atkurtos teritorijos, naudojamos ekonominei veiklai </t>
  </si>
  <si>
    <t xml:space="preserve">Integruoti teritorinio vystymo projektai </t>
  </si>
  <si>
    <t>Viešųjų paslaugų prieinamumo pagerinimas (I etapas)</t>
  </si>
  <si>
    <t>01-004-07-02-01-(RE)-21-(LT021-03-02-03)</t>
  </si>
  <si>
    <t>2024-04</t>
  </si>
  <si>
    <t>Viešųjų paslaugų prieinamumo pagerinimas (II etapas)</t>
  </si>
  <si>
    <t>2024-07</t>
  </si>
  <si>
    <t>Viešųjų paslaugų prieinamumo pagerinimas (III etapas)</t>
  </si>
  <si>
    <t>2024-01</t>
  </si>
  <si>
    <t>Palankios aplinkos verslo plėtrai kūrimas ir vystymas (I etapas)</t>
  </si>
  <si>
    <t>01-004-07-01-01-(RE)-21-(LT021-03-02-03)</t>
  </si>
  <si>
    <t>Palankios aplinkos verslo plėtrai kūrimas ir vystymas (II etapas)</t>
  </si>
  <si>
    <t>Tvarios aplinkos užtikrinimas (I etapas)</t>
  </si>
  <si>
    <t>Tvarios aplinkos užtikrinimas (II etapas)</t>
  </si>
  <si>
    <t>Tvarios aplinkos užtikrinimas (III etapas)</t>
  </si>
  <si>
    <t>2024-10</t>
  </si>
  <si>
    <t>Ikimokyklinio ugdymo sąlygų gerinimas ir prieinamumo didinimas</t>
  </si>
  <si>
    <t>21-306-P</t>
  </si>
  <si>
    <t>2025-03</t>
  </si>
  <si>
    <t>2025-05</t>
  </si>
  <si>
    <t>Alytaus rajono savivaldybės administracija</t>
  </si>
  <si>
    <t>21-309-P</t>
  </si>
  <si>
    <t>Investicinio patrauklumo didinimas ir verslo aplinkos gerinimas</t>
  </si>
  <si>
    <t>01-004-07-01-01-(RE)-21-(LT021-03-01-04)</t>
  </si>
  <si>
    <t>Inovacijų ir bendradarbystės centro Lazdijuose įkūrimas</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</si>
  <si>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</si>
  <si>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Lazdijų rajono savivaldybės administarcija</t>
  </si>
  <si>
    <t>2025-01</t>
  </si>
  <si>
    <t>2025-02</t>
  </si>
  <si>
    <t>21-310-P</t>
  </si>
  <si>
    <t>Regiono turistinio patrauklumo didinimas</t>
  </si>
  <si>
    <t>Palankių sąlygų privačioms investicijoms pritraukti ir darbo vietoms kurti sudarymas, panaudojant Druskininkų gamtos, kultūros išteklius ir turizmo potencialą</t>
  </si>
  <si>
    <t xml:space="preserve">Dviračiams skirtos  infrastruktūros metinis naudotojų skaičius </t>
  </si>
  <si>
    <t xml:space="preserve">R.S.2.3025 </t>
  </si>
  <si>
    <t>2024-09</t>
  </si>
  <si>
    <t xml:space="preserve">Dviračiams skirta infrastruktūra, kuriai suteikta parama </t>
  </si>
  <si>
    <t xml:space="preserve">P.B.2.0058  </t>
  </si>
  <si>
    <t>kilometari</t>
  </si>
  <si>
    <t>Sukurtos arba atkurtos teritorijos, naudojamos ekonominei, rekreacinei ar turizmo paskirčiai</t>
  </si>
  <si>
    <t xml:space="preserve">R.S.2.3040 </t>
  </si>
  <si>
    <t>Sukurtos arba atkurtos atviros erdvės</t>
  </si>
  <si>
    <t xml:space="preserve">P.S.2.1039 </t>
  </si>
  <si>
    <t>Integruoti teritorinio vystymo projektai</t>
  </si>
  <si>
    <t xml:space="preserve">P.B.2.0076 </t>
  </si>
  <si>
    <t xml:space="preserve"> projektai</t>
  </si>
  <si>
    <t>21-311-P</t>
  </si>
  <si>
    <t>Kalniškės mūšio atminimo vietos pasiekiamumo didinimas ir pritaikymas lankymui</t>
  </si>
  <si>
    <t>Vandens turizmo trasų upėse pritaikymas turizmo poreikiams</t>
  </si>
  <si>
    <t>Vandens turizmo trasų ežeruose plėtra ir pritaikymas turizmo poreikiams</t>
  </si>
  <si>
    <t>21-312-P</t>
  </si>
  <si>
    <t>01-004-07-01-01-(RE)-21-(LT021-03-01-04</t>
  </si>
  <si>
    <t>„Stebuklingųjų ančių“ maršruto Veisiejuose plėtra, didinant lankytinų objektų prieinamumą</t>
  </si>
  <si>
    <t>2025-04</t>
  </si>
  <si>
    <t>kilometarai</t>
  </si>
  <si>
    <t>21-313-P</t>
  </si>
  <si>
    <t>Būdviečio dvaro sodybos fragmentų  pasiekiamumo didinimas ir pritaikymas lankymui</t>
  </si>
  <si>
    <t>2025-09</t>
  </si>
  <si>
    <t>2025-10</t>
  </si>
  <si>
    <t>21-314-P</t>
  </si>
  <si>
    <t>Metelių regioninio parko lankytinų objektų pasiekiamumo didinimas ir pritaikymas lankymui</t>
  </si>
  <si>
    <t>Lazdijų rajono savivaldybėje esančių lankytinų objektų pasiekiamumo didinimas ir pritaikymas lankymui</t>
  </si>
  <si>
    <t>21-315-P</t>
  </si>
  <si>
    <t>Baltajo ežero pasiekiamumo didinimas ir  pritaikymas lankymui</t>
  </si>
  <si>
    <t>21-316-P</t>
  </si>
  <si>
    <t>Bendradarbystės erdvės Dauguose  sukūrimas</t>
  </si>
  <si>
    <t>Alytaus rajono savivaldybės administarcija</t>
  </si>
  <si>
    <t>21-317-P</t>
  </si>
  <si>
    <t>Verslo ir kūrybinių industrijų bendradarbystės erdvių sukūrimas</t>
  </si>
  <si>
    <t>Druskininkų savivaldybės administarcija</t>
  </si>
  <si>
    <t>21-318-P</t>
  </si>
  <si>
    <t>Viešųjų paslaugų kokybės ir įvairovės didinimas</t>
  </si>
  <si>
    <t>01-004-07-02-01-(RE)-21-(LT021-03-01-04</t>
  </si>
  <si>
    <t>Pagerinti viešųjų paslaugų prieinamumą, darbo vietų pasiekiamumą ir tam reikalingų išteklių naudojimo efektyvumą</t>
  </si>
  <si>
    <t>Regiono turizmo paslaugų tinklo ir komunikacinių veiklų sukūrimas ir vystymas</t>
  </si>
  <si>
    <t>VšĮ Druskininkų turizmo ir verslo informacijos centras</t>
  </si>
  <si>
    <t>21-319-P</t>
  </si>
  <si>
    <t xml:space="preserve">Visuomenės sveikatos stiprinimo ir neformaliojo švietimo paslaugų tinklo ir komunikacinių veiklų sukūrimas bei vystymas  </t>
  </si>
  <si>
    <t>2026-10</t>
  </si>
  <si>
    <t>2026-12</t>
  </si>
  <si>
    <t>21-320-P</t>
  </si>
  <si>
    <t>Viešojo transporto sistemos Varėnos rajone skaitmenizavimas</t>
  </si>
  <si>
    <t>21-321-P</t>
  </si>
  <si>
    <t>Visuomenės sveikatos stiprinimo ir neformaliojo švietimo paslaugų prieinamumo didinimas Alytaus rajono savivaldybėje</t>
  </si>
  <si>
    <t>21-322-P</t>
  </si>
  <si>
    <t>Alytaus rajono savivaldybėje esančių turizmo išteklių pritaikymas lankymui</t>
  </si>
  <si>
    <t>Vandens turizmo trasos infrastruktūros Nemune sukūrimas</t>
  </si>
  <si>
    <t>21-323-P</t>
  </si>
  <si>
    <t>Laisvės kovų maršruto plėtra Varėnos rajono savivaldybėje</t>
  </si>
  <si>
    <t>21-324-P</t>
  </si>
  <si>
    <t>Skatinimo priemonių investuoti Alytaus pramonės parke parengimas ir įgyvendinimas</t>
  </si>
  <si>
    <t>2025-07</t>
  </si>
  <si>
    <t>21-325-P</t>
  </si>
  <si>
    <t>Skatinimo priemonių kurti verslą Alytaus regione parengimas ir įgyvendinimas</t>
  </si>
  <si>
    <t>2024-12</t>
  </si>
  <si>
    <t>21-326-P</t>
  </si>
  <si>
    <t>Gyventojų mobilumo užtikrinimas Lazdijų rajone</t>
  </si>
  <si>
    <t>21-327-P</t>
  </si>
  <si>
    <t>Viešojo transporto sistemos Alytaus rajone tobulinimas</t>
  </si>
  <si>
    <t>Visuomenės sveikatos stiprinimo ir neformaliojo švietimo paslaugų prieinamumo didinimas Lazdijų rajono savivaldybėje</t>
  </si>
  <si>
    <t>Naujų ar rekonstruotų pastatų, kurių pirminės energijos paklausa yra bent 20 % mažesnė, nei reikalauja energijos beveik nevartojantis pastatas, plotas</t>
  </si>
  <si>
    <t>P.S.2.1034</t>
  </si>
  <si>
    <t xml:space="preserve"> kvadratiniai metrai</t>
  </si>
  <si>
    <t>21-328-P</t>
  </si>
  <si>
    <t>Merkio ir Nemuno  pritaikymas lankymui, įrengiant upių turizmo trasas</t>
  </si>
  <si>
    <t>2025-12</t>
  </si>
  <si>
    <t>2026-02</t>
  </si>
  <si>
    <t>21-329-P</t>
  </si>
  <si>
    <t xml:space="preserve">Informacinių ir komunikacinių priemonių  naudotis viešuoju transportu regione parengimas ir įgyvendinimas </t>
  </si>
  <si>
    <t>2025-06</t>
  </si>
  <si>
    <t>2025-08</t>
  </si>
  <si>
    <t>21-330-P</t>
  </si>
  <si>
    <t>Erdvių pritaikymas verslo bendradarbystės veikloms viešajame pastate Varėnoje</t>
  </si>
  <si>
    <t>2025-11</t>
  </si>
  <si>
    <t>21-331-P</t>
  </si>
  <si>
    <t>Visuomenės sveikatos stiprinimo ir neformaliojo švietimo paslaugų prieinamumo didinimas Varėnos rajono savivaldybėje</t>
  </si>
  <si>
    <t>21-332-P</t>
  </si>
  <si>
    <t xml:space="preserve">Pramonės parko plėtra Alytaus rajone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</si>
</sst>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0\ _€"/>
    <numFmt numFmtId="167" formatCode="#,##0\ _€"/>
  </numFmts>
  <fonts count="14"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10"/>
      <name val="Times New Roman"/>
      <family val="1"/>
      <charset val="186"/>
    </font>
    <font>
      <sz val="9"/>
      <color theme="1"/>
      <name val="Times New Roman"/>
      <family val="1"/>
      <charset val="186"/>
    </font>
    <font>
      <sz val="9"/>
      <color theme="1"/>
      <name val="Times New Roman"/>
      <family val="1"/>
    </font>
    <font>
      <sz val="11"/>
      <color theme="1"/>
      <name val="Calibri"/>
      <family val="2"/>
      <scheme val="minor"/>
    </font>
    <font>
      <sz val="9"/>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0" fontId="12" fillId="0" borderId="0"/>
  </cellStyleXfs>
  <cellXfs count="76">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7" fillId="0" borderId="0" xfId="0" applyFont="1"/>
    <xf numFmtId="0" fontId="6" fillId="0" borderId="1" xfId="0" applyFont="1" applyBorder="1" applyAlignment="1">
      <alignment horizontal="center" vertical="center" wrapText="1"/>
    </xf>
    <xf numFmtId="0" fontId="9" fillId="0" borderId="1" xfId="0" applyFont="1" applyBorder="1" applyAlignment="1">
      <alignment horizontal="center"/>
    </xf>
    <xf numFmtId="0" fontId="7" fillId="2" borderId="0" xfId="0" applyFont="1" applyFill="1"/>
    <xf numFmtId="0" fontId="1" fillId="0" borderId="1" xfId="0" applyFont="1" applyBorder="1" applyAlignment="1">
      <alignment horizontal="center" vertical="center" wrapText="1"/>
    </xf>
    <xf numFmtId="0" fontId="11" fillId="0" borderId="0" xfId="0" applyFont="1" applyAlignment="1">
      <alignment horizontal="justify" vertical="center"/>
    </xf>
    <xf numFmtId="0" fontId="1"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center" wrapText="1"/>
    </xf>
    <xf numFmtId="0" fontId="10" fillId="0" borderId="3" xfId="0" applyFont="1" applyBorder="1" applyAlignment="1">
      <alignment vertical="center" wrapText="1"/>
    </xf>
    <xf numFmtId="0" fontId="10" fillId="0" borderId="0" xfId="0" applyFont="1" applyAlignment="1">
      <alignment horizontal="center" vertical="center" wrapText="1"/>
    </xf>
    <xf numFmtId="3" fontId="1"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67" fontId="1" fillId="0" borderId="1" xfId="0" applyNumberFormat="1" applyFont="1" applyBorder="1" applyAlignment="1">
      <alignment horizontal="center" vertical="center" wrapText="1"/>
    </xf>
    <xf numFmtId="0" fontId="5"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1" fillId="2"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8" fillId="0" borderId="7" xfId="0" applyFont="1" applyBorder="1" applyAlignment="1">
      <alignment horizontal="center" vertical="center" wrapText="1"/>
    </xf>
    <xf numFmtId="49" fontId="1" fillId="0" borderId="7"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9" fontId="1" fillId="2" borderId="7"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3" xfId="0" applyFont="1" applyFill="1" applyBorder="1" applyAlignment="1">
      <alignment horizontal="center" vertical="center" wrapText="1"/>
    </xf>
    <xf numFmtId="166" fontId="3" fillId="0" borderId="2" xfId="0" applyNumberFormat="1" applyFont="1" applyBorder="1" applyAlignment="1">
      <alignment horizontal="center" vertical="center" wrapText="1"/>
    </xf>
    <xf numFmtId="166" fontId="3" fillId="0" borderId="7" xfId="0" applyNumberFormat="1" applyFont="1" applyBorder="1" applyAlignment="1">
      <alignment horizontal="center" vertical="center" wrapText="1"/>
    </xf>
    <xf numFmtId="166" fontId="3" fillId="0" borderId="3"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xf numFmtId="166" fontId="1" fillId="0" borderId="7"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0" fillId="0" borderId="3" xfId="0"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13" fillId="2" borderId="2"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cellXfs>
  <cellStyles count="2">
    <cellStyle name="Įprastas" xfId="0" builtinId="0"/>
    <cellStyle name="Normal 2" xfId="1" xr:uid="{362D9E96-A6CD-4F30-B524-58D201DEB2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6CA99-15A8-497B-8753-26D427DC0EC1}">
  <dimension ref="A1:AJ135"/>
  <sheetViews>
    <sheetView tabSelected="1" topLeftCell="A32" zoomScale="80" zoomScaleNormal="80" workbookViewId="0">
      <selection activeCell="B6" sqref="B6:B7"/>
    </sheetView>
  </sheetViews>
  <sheetFormatPr defaultRowHeight="15" x14ac:dyDescent="0.25"/>
  <cols>
    <col min="1" max="1" width="5" customWidth="1"/>
    <col min="2" max="2" width="21" customWidth="1"/>
    <col min="3" max="3" width="17.5703125" customWidth="1"/>
    <col min="4" max="5" width="13.5703125" customWidth="1"/>
    <col min="6" max="6" width="18.42578125" customWidth="1"/>
    <col min="7" max="7" width="50.42578125" customWidth="1"/>
    <col min="8" max="8" width="14.5703125" customWidth="1"/>
    <col min="9" max="9" width="13.5703125" customWidth="1"/>
    <col min="10" max="10" width="12.5703125" customWidth="1"/>
    <col min="11" max="14" width="10.5703125" customWidth="1"/>
    <col min="15" max="16" width="15.5703125" customWidth="1"/>
    <col min="17" max="17" width="18.5703125" customWidth="1"/>
    <col min="18" max="18" width="15.5703125" customWidth="1"/>
    <col min="19" max="21" width="14" customWidth="1"/>
    <col min="22" max="22" width="15" customWidth="1"/>
    <col min="23" max="23" width="11.42578125" customWidth="1"/>
    <col min="24" max="24" width="10" customWidth="1"/>
    <col min="25" max="25" width="11.5703125" customWidth="1"/>
    <col min="26" max="27" width="12.42578125" customWidth="1"/>
    <col min="28" max="29" width="11.42578125" customWidth="1"/>
    <col min="30" max="30" width="12.42578125" customWidth="1"/>
    <col min="31" max="33" width="11.42578125" customWidth="1"/>
    <col min="34" max="34" width="24.42578125" customWidth="1"/>
    <col min="35" max="35" width="19.42578125" customWidth="1"/>
    <col min="36" max="36" width="10.42578125" customWidth="1"/>
  </cols>
  <sheetData>
    <row r="1" spans="1:36" x14ac:dyDescent="0.25">
      <c r="A1" s="1"/>
      <c r="B1" s="20" t="s">
        <v>26</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85" customHeight="1" x14ac:dyDescent="0.25">
      <c r="A3" s="1"/>
      <c r="B3" s="21" t="s">
        <v>0</v>
      </c>
      <c r="C3" s="21" t="s">
        <v>1</v>
      </c>
      <c r="D3" s="21" t="s">
        <v>16</v>
      </c>
      <c r="E3" s="21" t="s">
        <v>17</v>
      </c>
      <c r="F3" s="21" t="s">
        <v>18</v>
      </c>
      <c r="G3" s="21" t="s">
        <v>2</v>
      </c>
      <c r="H3" s="21" t="s">
        <v>3</v>
      </c>
      <c r="I3" s="21" t="s">
        <v>4</v>
      </c>
      <c r="J3" s="22" t="s">
        <v>5</v>
      </c>
      <c r="K3" s="22"/>
      <c r="L3" s="22"/>
      <c r="M3" s="22"/>
      <c r="N3" s="23" t="s">
        <v>28</v>
      </c>
      <c r="O3" s="21" t="s">
        <v>19</v>
      </c>
      <c r="P3" s="30" t="s">
        <v>27</v>
      </c>
      <c r="Q3" s="30" t="s">
        <v>20</v>
      </c>
      <c r="R3" s="30" t="s">
        <v>25</v>
      </c>
      <c r="S3" s="30" t="s">
        <v>21</v>
      </c>
      <c r="T3" s="21" t="s">
        <v>29</v>
      </c>
      <c r="U3" s="21" t="s">
        <v>30</v>
      </c>
      <c r="V3" s="22" t="s">
        <v>31</v>
      </c>
      <c r="W3" s="22"/>
      <c r="X3" s="22"/>
      <c r="Y3" s="22"/>
      <c r="Z3" s="22"/>
      <c r="AA3" s="22"/>
      <c r="AB3" s="21" t="s">
        <v>36</v>
      </c>
      <c r="AC3" s="25" t="s">
        <v>37</v>
      </c>
      <c r="AD3" s="27" t="s">
        <v>38</v>
      </c>
      <c r="AE3" s="28"/>
      <c r="AF3" s="29"/>
      <c r="AG3" s="23" t="s">
        <v>15</v>
      </c>
      <c r="AH3" s="23" t="s">
        <v>24</v>
      </c>
      <c r="AI3" s="21" t="s">
        <v>22</v>
      </c>
      <c r="AJ3" s="23" t="s">
        <v>23</v>
      </c>
    </row>
    <row r="4" spans="1:36" ht="169.35" customHeight="1" x14ac:dyDescent="0.25">
      <c r="A4" s="1"/>
      <c r="B4" s="21"/>
      <c r="C4" s="21"/>
      <c r="D4" s="21"/>
      <c r="E4" s="21"/>
      <c r="F4" s="21"/>
      <c r="G4" s="21"/>
      <c r="H4" s="21"/>
      <c r="I4" s="21"/>
      <c r="J4" s="3" t="s">
        <v>6</v>
      </c>
      <c r="K4" s="3" t="s">
        <v>7</v>
      </c>
      <c r="L4" s="3" t="s">
        <v>8</v>
      </c>
      <c r="M4" s="6" t="s">
        <v>9</v>
      </c>
      <c r="N4" s="24"/>
      <c r="O4" s="21"/>
      <c r="P4" s="30"/>
      <c r="Q4" s="30"/>
      <c r="R4" s="30"/>
      <c r="S4" s="30"/>
      <c r="T4" s="21"/>
      <c r="U4" s="21"/>
      <c r="V4" s="3" t="s">
        <v>33</v>
      </c>
      <c r="W4" s="3" t="s">
        <v>34</v>
      </c>
      <c r="X4" s="3" t="s">
        <v>10</v>
      </c>
      <c r="Y4" s="3" t="s">
        <v>35</v>
      </c>
      <c r="Z4" s="3" t="s">
        <v>32</v>
      </c>
      <c r="AA4" s="3" t="s">
        <v>13</v>
      </c>
      <c r="AB4" s="21"/>
      <c r="AC4" s="26"/>
      <c r="AD4" s="3" t="s">
        <v>11</v>
      </c>
      <c r="AE4" s="3" t="s">
        <v>12</v>
      </c>
      <c r="AF4" s="3" t="s">
        <v>14</v>
      </c>
      <c r="AG4" s="24"/>
      <c r="AH4" s="24"/>
      <c r="AI4" s="21"/>
      <c r="AJ4" s="24"/>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7">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8" x14ac:dyDescent="0.25">
      <c r="A6" s="1"/>
      <c r="B6" s="33" t="s">
        <v>47</v>
      </c>
      <c r="C6" s="33" t="s">
        <v>95</v>
      </c>
      <c r="D6" s="33" t="s">
        <v>96</v>
      </c>
      <c r="E6" s="33" t="s">
        <v>48</v>
      </c>
      <c r="F6" s="35" t="s">
        <v>109</v>
      </c>
      <c r="G6" s="33" t="s">
        <v>50</v>
      </c>
      <c r="H6" s="37" t="s">
        <v>39</v>
      </c>
      <c r="I6" s="37" t="s">
        <v>39</v>
      </c>
      <c r="J6" s="9" t="s">
        <v>94</v>
      </c>
      <c r="K6" s="9" t="s">
        <v>60</v>
      </c>
      <c r="L6" s="9" t="s">
        <v>61</v>
      </c>
      <c r="M6" s="9">
        <v>1</v>
      </c>
      <c r="N6" s="37" t="s">
        <v>53</v>
      </c>
      <c r="O6" s="37" t="s">
        <v>54</v>
      </c>
      <c r="P6" s="31" t="s">
        <v>55</v>
      </c>
      <c r="Q6" s="31" t="s">
        <v>40</v>
      </c>
      <c r="R6" s="31" t="s">
        <v>41</v>
      </c>
      <c r="S6" s="31" t="s">
        <v>56</v>
      </c>
      <c r="T6" s="39">
        <v>2380000</v>
      </c>
      <c r="U6" s="39">
        <f>T6</f>
        <v>2380000</v>
      </c>
      <c r="V6" s="39">
        <f>T6</f>
        <v>2380000</v>
      </c>
      <c r="W6" s="37" t="s">
        <v>57</v>
      </c>
      <c r="X6" s="37" t="s">
        <v>57</v>
      </c>
      <c r="Y6" s="37" t="s">
        <v>57</v>
      </c>
      <c r="Z6" s="37" t="s">
        <v>57</v>
      </c>
      <c r="AA6" s="37" t="s">
        <v>57</v>
      </c>
      <c r="AB6" s="39">
        <v>420000</v>
      </c>
      <c r="AC6" s="31" t="s">
        <v>42</v>
      </c>
      <c r="AD6" s="37" t="s">
        <v>57</v>
      </c>
      <c r="AE6" s="39">
        <f>T6</f>
        <v>2380000</v>
      </c>
      <c r="AF6" s="37" t="s">
        <v>57</v>
      </c>
      <c r="AG6" s="37" t="s">
        <v>57</v>
      </c>
      <c r="AH6" s="41" t="s">
        <v>101</v>
      </c>
      <c r="AI6" s="41" t="s">
        <v>65</v>
      </c>
      <c r="AJ6" s="31"/>
    </row>
    <row r="7" spans="1:36" ht="72" x14ac:dyDescent="0.25">
      <c r="A7" s="1"/>
      <c r="B7" s="34"/>
      <c r="C7" s="34"/>
      <c r="D7" s="34"/>
      <c r="E7" s="34"/>
      <c r="F7" s="36"/>
      <c r="G7" s="34"/>
      <c r="H7" s="38"/>
      <c r="I7" s="38"/>
      <c r="J7" s="9" t="s">
        <v>77</v>
      </c>
      <c r="K7" s="9" t="s">
        <v>51</v>
      </c>
      <c r="L7" s="9" t="s">
        <v>52</v>
      </c>
      <c r="M7" s="9">
        <v>348000</v>
      </c>
      <c r="N7" s="38"/>
      <c r="O7" s="38"/>
      <c r="P7" s="32"/>
      <c r="Q7" s="32"/>
      <c r="R7" s="32"/>
      <c r="S7" s="32"/>
      <c r="T7" s="40"/>
      <c r="U7" s="40"/>
      <c r="V7" s="40"/>
      <c r="W7" s="38"/>
      <c r="X7" s="38"/>
      <c r="Y7" s="38"/>
      <c r="Z7" s="38"/>
      <c r="AA7" s="38"/>
      <c r="AB7" s="40"/>
      <c r="AC7" s="32"/>
      <c r="AD7" s="38"/>
      <c r="AE7" s="40"/>
      <c r="AF7" s="38"/>
      <c r="AG7" s="38"/>
      <c r="AH7" s="42"/>
      <c r="AI7" s="42"/>
      <c r="AJ7" s="32"/>
    </row>
    <row r="8" spans="1:36" ht="48" x14ac:dyDescent="0.25">
      <c r="A8" s="1"/>
      <c r="B8" s="33" t="s">
        <v>62</v>
      </c>
      <c r="C8" s="33" t="s">
        <v>98</v>
      </c>
      <c r="D8" s="33" t="s">
        <v>96</v>
      </c>
      <c r="E8" s="33" t="s">
        <v>48</v>
      </c>
      <c r="F8" s="35" t="s">
        <v>49</v>
      </c>
      <c r="G8" s="33" t="s">
        <v>50</v>
      </c>
      <c r="H8" s="37" t="s">
        <v>39</v>
      </c>
      <c r="I8" s="37" t="s">
        <v>39</v>
      </c>
      <c r="J8" s="9" t="s">
        <v>94</v>
      </c>
      <c r="K8" s="9" t="s">
        <v>60</v>
      </c>
      <c r="L8" s="9" t="s">
        <v>61</v>
      </c>
      <c r="M8" s="9">
        <v>1</v>
      </c>
      <c r="N8" s="37" t="s">
        <v>53</v>
      </c>
      <c r="O8" s="37" t="s">
        <v>54</v>
      </c>
      <c r="P8" s="31" t="s">
        <v>55</v>
      </c>
      <c r="Q8" s="31" t="s">
        <v>40</v>
      </c>
      <c r="R8" s="31" t="s">
        <v>41</v>
      </c>
      <c r="S8" s="31" t="s">
        <v>56</v>
      </c>
      <c r="T8" s="39">
        <v>1548868.3</v>
      </c>
      <c r="U8" s="39">
        <v>1548868.3</v>
      </c>
      <c r="V8" s="39">
        <v>1548868.3</v>
      </c>
      <c r="W8" s="37" t="s">
        <v>57</v>
      </c>
      <c r="X8" s="37" t="s">
        <v>57</v>
      </c>
      <c r="Y8" s="37" t="s">
        <v>57</v>
      </c>
      <c r="Z8" s="37" t="s">
        <v>57</v>
      </c>
      <c r="AA8" s="37" t="s">
        <v>57</v>
      </c>
      <c r="AB8" s="39">
        <v>273329.7</v>
      </c>
      <c r="AC8" s="31" t="s">
        <v>42</v>
      </c>
      <c r="AD8" s="37" t="s">
        <v>57</v>
      </c>
      <c r="AE8" s="39">
        <v>1548868.3</v>
      </c>
      <c r="AF8" s="37" t="s">
        <v>57</v>
      </c>
      <c r="AG8" s="37" t="s">
        <v>57</v>
      </c>
      <c r="AH8" s="43" t="s">
        <v>97</v>
      </c>
      <c r="AI8" s="43" t="s">
        <v>58</v>
      </c>
      <c r="AJ8" s="31"/>
    </row>
    <row r="9" spans="1:36" ht="72" x14ac:dyDescent="0.25">
      <c r="A9" s="1"/>
      <c r="B9" s="34"/>
      <c r="C9" s="34"/>
      <c r="D9" s="34"/>
      <c r="E9" s="34"/>
      <c r="F9" s="36"/>
      <c r="G9" s="34"/>
      <c r="H9" s="38"/>
      <c r="I9" s="38"/>
      <c r="J9" s="9" t="s">
        <v>77</v>
      </c>
      <c r="K9" s="9" t="s">
        <v>51</v>
      </c>
      <c r="L9" s="9" t="s">
        <v>52</v>
      </c>
      <c r="M9" s="9">
        <v>470360</v>
      </c>
      <c r="N9" s="38"/>
      <c r="O9" s="38"/>
      <c r="P9" s="32"/>
      <c r="Q9" s="32"/>
      <c r="R9" s="32"/>
      <c r="S9" s="32"/>
      <c r="T9" s="40"/>
      <c r="U9" s="40"/>
      <c r="V9" s="40"/>
      <c r="W9" s="38"/>
      <c r="X9" s="38"/>
      <c r="Y9" s="38"/>
      <c r="Z9" s="38"/>
      <c r="AA9" s="38"/>
      <c r="AB9" s="40"/>
      <c r="AC9" s="32"/>
      <c r="AD9" s="38"/>
      <c r="AE9" s="40"/>
      <c r="AF9" s="38"/>
      <c r="AG9" s="38"/>
      <c r="AH9" s="44"/>
      <c r="AI9" s="44"/>
      <c r="AJ9" s="32"/>
    </row>
    <row r="10" spans="1:36" ht="48" x14ac:dyDescent="0.25">
      <c r="A10" s="1"/>
      <c r="B10" s="33" t="s">
        <v>64</v>
      </c>
      <c r="C10" s="33" t="s">
        <v>100</v>
      </c>
      <c r="D10" s="33" t="s">
        <v>96</v>
      </c>
      <c r="E10" s="33" t="s">
        <v>48</v>
      </c>
      <c r="F10" s="35" t="s">
        <v>59</v>
      </c>
      <c r="G10" s="33" t="s">
        <v>50</v>
      </c>
      <c r="H10" s="37" t="s">
        <v>39</v>
      </c>
      <c r="I10" s="37" t="s">
        <v>39</v>
      </c>
      <c r="J10" s="9" t="s">
        <v>94</v>
      </c>
      <c r="K10" s="9" t="s">
        <v>60</v>
      </c>
      <c r="L10" s="9" t="s">
        <v>61</v>
      </c>
      <c r="M10" s="9">
        <v>1</v>
      </c>
      <c r="N10" s="37" t="s">
        <v>53</v>
      </c>
      <c r="O10" s="37" t="s">
        <v>54</v>
      </c>
      <c r="P10" s="31" t="s">
        <v>55</v>
      </c>
      <c r="Q10" s="31" t="s">
        <v>40</v>
      </c>
      <c r="R10" s="31" t="s">
        <v>41</v>
      </c>
      <c r="S10" s="31" t="s">
        <v>56</v>
      </c>
      <c r="T10" s="39">
        <v>1020000</v>
      </c>
      <c r="U10" s="39">
        <f>T10</f>
        <v>1020000</v>
      </c>
      <c r="V10" s="39">
        <f>T10</f>
        <v>1020000</v>
      </c>
      <c r="W10" s="37" t="s">
        <v>57</v>
      </c>
      <c r="X10" s="37" t="s">
        <v>57</v>
      </c>
      <c r="Y10" s="37" t="s">
        <v>57</v>
      </c>
      <c r="Z10" s="37" t="s">
        <v>57</v>
      </c>
      <c r="AA10" s="37" t="s">
        <v>57</v>
      </c>
      <c r="AB10" s="39">
        <v>180000</v>
      </c>
      <c r="AC10" s="31" t="s">
        <v>42</v>
      </c>
      <c r="AD10" s="37" t="s">
        <v>57</v>
      </c>
      <c r="AE10" s="39">
        <f>T10</f>
        <v>1020000</v>
      </c>
      <c r="AF10" s="37" t="s">
        <v>57</v>
      </c>
      <c r="AG10" s="37" t="s">
        <v>57</v>
      </c>
      <c r="AH10" s="41" t="s">
        <v>99</v>
      </c>
      <c r="AI10" s="41" t="s">
        <v>63</v>
      </c>
      <c r="AJ10" s="31"/>
    </row>
    <row r="11" spans="1:36" ht="72" x14ac:dyDescent="0.25">
      <c r="A11" s="1"/>
      <c r="B11" s="34"/>
      <c r="C11" s="34"/>
      <c r="D11" s="34"/>
      <c r="E11" s="34"/>
      <c r="F11" s="36"/>
      <c r="G11" s="34"/>
      <c r="H11" s="38"/>
      <c r="I11" s="38"/>
      <c r="J11" s="9" t="s">
        <v>77</v>
      </c>
      <c r="K11" s="9" t="s">
        <v>51</v>
      </c>
      <c r="L11" s="9" t="s">
        <v>52</v>
      </c>
      <c r="M11" s="9">
        <v>13720</v>
      </c>
      <c r="N11" s="38"/>
      <c r="O11" s="38"/>
      <c r="P11" s="32"/>
      <c r="Q11" s="32"/>
      <c r="R11" s="32"/>
      <c r="S11" s="32"/>
      <c r="T11" s="40"/>
      <c r="U11" s="40"/>
      <c r="V11" s="40"/>
      <c r="W11" s="38"/>
      <c r="X11" s="38"/>
      <c r="Y11" s="38"/>
      <c r="Z11" s="38"/>
      <c r="AA11" s="38"/>
      <c r="AB11" s="40"/>
      <c r="AC11" s="32"/>
      <c r="AD11" s="38"/>
      <c r="AE11" s="40"/>
      <c r="AF11" s="38"/>
      <c r="AG11" s="38"/>
      <c r="AH11" s="42"/>
      <c r="AI11" s="42"/>
      <c r="AJ11" s="32"/>
    </row>
    <row r="12" spans="1:36" ht="48" customHeight="1" x14ac:dyDescent="0.25">
      <c r="A12" s="1"/>
      <c r="B12" s="33" t="s">
        <v>66</v>
      </c>
      <c r="C12" s="33" t="s">
        <v>102</v>
      </c>
      <c r="D12" s="35" t="s">
        <v>103</v>
      </c>
      <c r="E12" s="35" t="s">
        <v>68</v>
      </c>
      <c r="F12" s="35" t="s">
        <v>71</v>
      </c>
      <c r="G12" s="33" t="s">
        <v>50</v>
      </c>
      <c r="H12" s="37" t="s">
        <v>39</v>
      </c>
      <c r="I12" s="37" t="s">
        <v>39</v>
      </c>
      <c r="J12" s="9" t="s">
        <v>94</v>
      </c>
      <c r="K12" s="9" t="s">
        <v>60</v>
      </c>
      <c r="L12" s="9" t="s">
        <v>61</v>
      </c>
      <c r="M12" s="9">
        <v>1</v>
      </c>
      <c r="N12" s="37" t="s">
        <v>53</v>
      </c>
      <c r="O12" s="37" t="s">
        <v>54</v>
      </c>
      <c r="P12" s="31" t="s">
        <v>55</v>
      </c>
      <c r="Q12" s="31" t="s">
        <v>40</v>
      </c>
      <c r="R12" s="31" t="s">
        <v>41</v>
      </c>
      <c r="S12" s="31" t="s">
        <v>56</v>
      </c>
      <c r="T12" s="39">
        <v>688500</v>
      </c>
      <c r="U12" s="39">
        <f>T12</f>
        <v>688500</v>
      </c>
      <c r="V12" s="39">
        <f>T12</f>
        <v>688500</v>
      </c>
      <c r="W12" s="37" t="s">
        <v>57</v>
      </c>
      <c r="X12" s="37" t="s">
        <v>57</v>
      </c>
      <c r="Y12" s="37" t="s">
        <v>57</v>
      </c>
      <c r="Z12" s="37" t="s">
        <v>57</v>
      </c>
      <c r="AA12" s="37" t="s">
        <v>57</v>
      </c>
      <c r="AB12" s="39">
        <v>121500</v>
      </c>
      <c r="AC12" s="31" t="s">
        <v>42</v>
      </c>
      <c r="AD12" s="37" t="s">
        <v>57</v>
      </c>
      <c r="AE12" s="39">
        <f>T12</f>
        <v>688500</v>
      </c>
      <c r="AF12" s="37" t="s">
        <v>57</v>
      </c>
      <c r="AG12" s="37" t="s">
        <v>57</v>
      </c>
      <c r="AH12" s="43" t="s">
        <v>97</v>
      </c>
      <c r="AI12" s="43" t="s">
        <v>58</v>
      </c>
      <c r="AJ12" s="31"/>
    </row>
    <row r="13" spans="1:36" ht="72" x14ac:dyDescent="0.25">
      <c r="A13" s="1"/>
      <c r="B13" s="45"/>
      <c r="C13" s="45"/>
      <c r="D13" s="46"/>
      <c r="E13" s="46"/>
      <c r="F13" s="36"/>
      <c r="G13" s="45"/>
      <c r="H13" s="47"/>
      <c r="I13" s="47"/>
      <c r="J13" s="9" t="s">
        <v>93</v>
      </c>
      <c r="K13" s="9" t="s">
        <v>69</v>
      </c>
      <c r="L13" s="9" t="s">
        <v>78</v>
      </c>
      <c r="M13" s="9">
        <v>4</v>
      </c>
      <c r="N13" s="47"/>
      <c r="O13" s="47"/>
      <c r="P13" s="48"/>
      <c r="Q13" s="48"/>
      <c r="R13" s="48"/>
      <c r="S13" s="48"/>
      <c r="T13" s="40"/>
      <c r="U13" s="40"/>
      <c r="V13" s="40"/>
      <c r="W13" s="38"/>
      <c r="X13" s="38"/>
      <c r="Y13" s="38"/>
      <c r="Z13" s="38"/>
      <c r="AA13" s="38"/>
      <c r="AB13" s="40"/>
      <c r="AC13" s="48"/>
      <c r="AD13" s="38"/>
      <c r="AE13" s="40"/>
      <c r="AF13" s="38"/>
      <c r="AG13" s="38"/>
      <c r="AH13" s="44"/>
      <c r="AI13" s="44"/>
      <c r="AJ13" s="32"/>
    </row>
    <row r="14" spans="1:36" ht="48" x14ac:dyDescent="0.25">
      <c r="A14" s="1"/>
      <c r="B14" s="45"/>
      <c r="C14" s="45"/>
      <c r="D14" s="46"/>
      <c r="E14" s="46"/>
      <c r="F14" s="35" t="s">
        <v>74</v>
      </c>
      <c r="G14" s="45"/>
      <c r="H14" s="47"/>
      <c r="I14" s="47"/>
      <c r="J14" s="11" t="s">
        <v>94</v>
      </c>
      <c r="K14" s="9" t="s">
        <v>60</v>
      </c>
      <c r="L14" s="9" t="s">
        <v>61</v>
      </c>
      <c r="M14" s="9">
        <v>1</v>
      </c>
      <c r="N14" s="47"/>
      <c r="O14" s="47"/>
      <c r="P14" s="48"/>
      <c r="Q14" s="48"/>
      <c r="R14" s="48"/>
      <c r="S14" s="48"/>
      <c r="T14" s="39">
        <v>4250000</v>
      </c>
      <c r="U14" s="39">
        <f>T14</f>
        <v>4250000</v>
      </c>
      <c r="V14" s="39">
        <f>T14</f>
        <v>4250000</v>
      </c>
      <c r="W14" s="37" t="s">
        <v>57</v>
      </c>
      <c r="X14" s="37" t="s">
        <v>57</v>
      </c>
      <c r="Y14" s="37" t="s">
        <v>57</v>
      </c>
      <c r="Z14" s="37" t="s">
        <v>57</v>
      </c>
      <c r="AA14" s="37" t="s">
        <v>57</v>
      </c>
      <c r="AB14" s="39">
        <v>750000</v>
      </c>
      <c r="AC14" s="48"/>
      <c r="AD14" s="37" t="s">
        <v>57</v>
      </c>
      <c r="AE14" s="39">
        <f>T14</f>
        <v>4250000</v>
      </c>
      <c r="AF14" s="37" t="s">
        <v>57</v>
      </c>
      <c r="AG14" s="37" t="s">
        <v>57</v>
      </c>
      <c r="AH14" s="43" t="s">
        <v>97</v>
      </c>
      <c r="AI14" s="43" t="s">
        <v>58</v>
      </c>
      <c r="AJ14" s="31"/>
    </row>
    <row r="15" spans="1:36" ht="72" x14ac:dyDescent="0.25">
      <c r="A15" s="1"/>
      <c r="B15" s="34"/>
      <c r="C15" s="34"/>
      <c r="D15" s="36"/>
      <c r="E15" s="36"/>
      <c r="F15" s="36"/>
      <c r="G15" s="34"/>
      <c r="H15" s="38"/>
      <c r="I15" s="38"/>
      <c r="J15" s="9" t="s">
        <v>93</v>
      </c>
      <c r="K15" s="9" t="s">
        <v>69</v>
      </c>
      <c r="L15" s="9" t="s">
        <v>78</v>
      </c>
      <c r="M15" s="9">
        <v>1.4</v>
      </c>
      <c r="N15" s="38"/>
      <c r="O15" s="38"/>
      <c r="P15" s="32"/>
      <c r="Q15" s="32"/>
      <c r="R15" s="32"/>
      <c r="S15" s="32"/>
      <c r="T15" s="40"/>
      <c r="U15" s="40"/>
      <c r="V15" s="40"/>
      <c r="W15" s="38"/>
      <c r="X15" s="38"/>
      <c r="Y15" s="38"/>
      <c r="Z15" s="38"/>
      <c r="AA15" s="38"/>
      <c r="AB15" s="40"/>
      <c r="AC15" s="32"/>
      <c r="AD15" s="38"/>
      <c r="AE15" s="40"/>
      <c r="AF15" s="38"/>
      <c r="AG15" s="38"/>
      <c r="AH15" s="44"/>
      <c r="AI15" s="44"/>
      <c r="AJ15" s="32"/>
    </row>
    <row r="16" spans="1:36" ht="48" customHeight="1" x14ac:dyDescent="0.25">
      <c r="A16" s="1"/>
      <c r="B16" s="33" t="s">
        <v>70</v>
      </c>
      <c r="C16" s="33" t="s">
        <v>104</v>
      </c>
      <c r="D16" s="35" t="s">
        <v>103</v>
      </c>
      <c r="E16" s="35" t="s">
        <v>68</v>
      </c>
      <c r="F16" s="35" t="s">
        <v>67</v>
      </c>
      <c r="G16" s="33" t="s">
        <v>50</v>
      </c>
      <c r="H16" s="37" t="s">
        <v>39</v>
      </c>
      <c r="I16" s="37" t="s">
        <v>39</v>
      </c>
      <c r="J16" s="9" t="s">
        <v>94</v>
      </c>
      <c r="K16" s="9" t="s">
        <v>60</v>
      </c>
      <c r="L16" s="9" t="s">
        <v>61</v>
      </c>
      <c r="M16" s="9">
        <v>1</v>
      </c>
      <c r="N16" s="37" t="s">
        <v>53</v>
      </c>
      <c r="O16" s="37" t="s">
        <v>54</v>
      </c>
      <c r="P16" s="31" t="s">
        <v>55</v>
      </c>
      <c r="Q16" s="31" t="s">
        <v>40</v>
      </c>
      <c r="R16" s="31" t="s">
        <v>41</v>
      </c>
      <c r="S16" s="31" t="s">
        <v>56</v>
      </c>
      <c r="T16" s="39">
        <v>2720000</v>
      </c>
      <c r="U16" s="39">
        <f>T16</f>
        <v>2720000</v>
      </c>
      <c r="V16" s="39">
        <f>T16</f>
        <v>2720000</v>
      </c>
      <c r="W16" s="37" t="s">
        <v>57</v>
      </c>
      <c r="X16" s="37" t="s">
        <v>57</v>
      </c>
      <c r="Y16" s="37" t="s">
        <v>57</v>
      </c>
      <c r="Z16" s="37" t="s">
        <v>57</v>
      </c>
      <c r="AA16" s="37" t="s">
        <v>57</v>
      </c>
      <c r="AB16" s="39">
        <v>480000</v>
      </c>
      <c r="AC16" s="31" t="s">
        <v>42</v>
      </c>
      <c r="AD16" s="37" t="s">
        <v>57</v>
      </c>
      <c r="AE16" s="39">
        <f>T16</f>
        <v>2720000</v>
      </c>
      <c r="AF16" s="37" t="s">
        <v>57</v>
      </c>
      <c r="AG16" s="37" t="s">
        <v>57</v>
      </c>
      <c r="AH16" s="43" t="s">
        <v>99</v>
      </c>
      <c r="AI16" s="43" t="s">
        <v>63</v>
      </c>
      <c r="AJ16" s="31"/>
    </row>
    <row r="17" spans="1:36" ht="72" x14ac:dyDescent="0.25">
      <c r="A17" s="1"/>
      <c r="B17" s="45"/>
      <c r="C17" s="45"/>
      <c r="D17" s="46"/>
      <c r="E17" s="46"/>
      <c r="F17" s="36"/>
      <c r="G17" s="45"/>
      <c r="H17" s="47"/>
      <c r="I17" s="47"/>
      <c r="J17" s="9" t="s">
        <v>93</v>
      </c>
      <c r="K17" s="9" t="s">
        <v>69</v>
      </c>
      <c r="L17" s="9" t="s">
        <v>78</v>
      </c>
      <c r="M17" s="9">
        <v>1</v>
      </c>
      <c r="N17" s="47"/>
      <c r="O17" s="47"/>
      <c r="P17" s="48"/>
      <c r="Q17" s="48"/>
      <c r="R17" s="48"/>
      <c r="S17" s="48"/>
      <c r="T17" s="40"/>
      <c r="U17" s="40"/>
      <c r="V17" s="40"/>
      <c r="W17" s="38"/>
      <c r="X17" s="38"/>
      <c r="Y17" s="38"/>
      <c r="Z17" s="38"/>
      <c r="AA17" s="38"/>
      <c r="AB17" s="40"/>
      <c r="AC17" s="48"/>
      <c r="AD17" s="38"/>
      <c r="AE17" s="40"/>
      <c r="AF17" s="38"/>
      <c r="AG17" s="38"/>
      <c r="AH17" s="49"/>
      <c r="AI17" s="49"/>
      <c r="AJ17" s="32"/>
    </row>
    <row r="18" spans="1:36" ht="48" x14ac:dyDescent="0.25">
      <c r="A18" s="1"/>
      <c r="B18" s="45"/>
      <c r="C18" s="45"/>
      <c r="D18" s="46"/>
      <c r="E18" s="46"/>
      <c r="F18" s="35" t="s">
        <v>72</v>
      </c>
      <c r="G18" s="45"/>
      <c r="H18" s="47"/>
      <c r="I18" s="47"/>
      <c r="J18" s="9" t="s">
        <v>94</v>
      </c>
      <c r="K18" s="9" t="s">
        <v>60</v>
      </c>
      <c r="L18" s="9" t="s">
        <v>61</v>
      </c>
      <c r="M18" s="9">
        <v>1</v>
      </c>
      <c r="N18" s="47"/>
      <c r="O18" s="47"/>
      <c r="P18" s="48"/>
      <c r="Q18" s="48"/>
      <c r="R18" s="48"/>
      <c r="S18" s="48"/>
      <c r="T18" s="39">
        <v>1020000</v>
      </c>
      <c r="U18" s="39">
        <f>T18</f>
        <v>1020000</v>
      </c>
      <c r="V18" s="39">
        <f>T18</f>
        <v>1020000</v>
      </c>
      <c r="W18" s="37" t="s">
        <v>57</v>
      </c>
      <c r="X18" s="37" t="s">
        <v>57</v>
      </c>
      <c r="Y18" s="37" t="s">
        <v>57</v>
      </c>
      <c r="Z18" s="37" t="s">
        <v>57</v>
      </c>
      <c r="AA18" s="37" t="s">
        <v>57</v>
      </c>
      <c r="AB18" s="39">
        <v>180000</v>
      </c>
      <c r="AC18" s="48"/>
      <c r="AD18" s="37" t="s">
        <v>57</v>
      </c>
      <c r="AE18" s="39">
        <f>T18</f>
        <v>1020000</v>
      </c>
      <c r="AF18" s="37" t="s">
        <v>57</v>
      </c>
      <c r="AG18" s="37" t="s">
        <v>57</v>
      </c>
      <c r="AH18" s="49"/>
      <c r="AI18" s="49"/>
      <c r="AJ18" s="31"/>
    </row>
    <row r="19" spans="1:36" ht="72" x14ac:dyDescent="0.25">
      <c r="A19" s="1"/>
      <c r="B19" s="45"/>
      <c r="C19" s="45"/>
      <c r="D19" s="46"/>
      <c r="E19" s="46"/>
      <c r="F19" s="36"/>
      <c r="G19" s="34"/>
      <c r="H19" s="38"/>
      <c r="I19" s="38"/>
      <c r="J19" s="9" t="s">
        <v>93</v>
      </c>
      <c r="K19" s="9" t="s">
        <v>69</v>
      </c>
      <c r="L19" s="9" t="s">
        <v>78</v>
      </c>
      <c r="M19" s="9">
        <v>3</v>
      </c>
      <c r="N19" s="47"/>
      <c r="O19" s="47"/>
      <c r="P19" s="48"/>
      <c r="Q19" s="48"/>
      <c r="R19" s="48"/>
      <c r="S19" s="48"/>
      <c r="T19" s="40"/>
      <c r="U19" s="40"/>
      <c r="V19" s="40"/>
      <c r="W19" s="38"/>
      <c r="X19" s="38"/>
      <c r="Y19" s="38"/>
      <c r="Z19" s="38"/>
      <c r="AA19" s="38"/>
      <c r="AB19" s="40"/>
      <c r="AC19" s="48"/>
      <c r="AD19" s="38"/>
      <c r="AE19" s="40"/>
      <c r="AF19" s="38"/>
      <c r="AG19" s="38"/>
      <c r="AH19" s="49"/>
      <c r="AI19" s="49"/>
      <c r="AJ19" s="32"/>
    </row>
    <row r="20" spans="1:36" ht="48" x14ac:dyDescent="0.25">
      <c r="A20" s="1"/>
      <c r="B20" s="45"/>
      <c r="C20" s="45"/>
      <c r="D20" s="46"/>
      <c r="E20" s="46"/>
      <c r="F20" s="35" t="s">
        <v>76</v>
      </c>
      <c r="G20" s="33" t="s">
        <v>50</v>
      </c>
      <c r="H20" s="37" t="s">
        <v>39</v>
      </c>
      <c r="I20" s="37" t="s">
        <v>39</v>
      </c>
      <c r="J20" s="9" t="s">
        <v>94</v>
      </c>
      <c r="K20" s="9" t="s">
        <v>60</v>
      </c>
      <c r="L20" s="9" t="s">
        <v>61</v>
      </c>
      <c r="M20" s="9">
        <v>1</v>
      </c>
      <c r="N20" s="47"/>
      <c r="O20" s="47"/>
      <c r="P20" s="48"/>
      <c r="Q20" s="48"/>
      <c r="R20" s="48"/>
      <c r="S20" s="48"/>
      <c r="T20" s="39">
        <v>5333457.5999999996</v>
      </c>
      <c r="U20" s="39">
        <f>T20</f>
        <v>5333457.5999999996</v>
      </c>
      <c r="V20" s="39">
        <f>T20</f>
        <v>5333457.5999999996</v>
      </c>
      <c r="W20" s="37" t="s">
        <v>57</v>
      </c>
      <c r="X20" s="37" t="s">
        <v>57</v>
      </c>
      <c r="Y20" s="37" t="s">
        <v>57</v>
      </c>
      <c r="Z20" s="37" t="s">
        <v>57</v>
      </c>
      <c r="AA20" s="37" t="s">
        <v>57</v>
      </c>
      <c r="AB20" s="39">
        <v>941198.4</v>
      </c>
      <c r="AC20" s="48"/>
      <c r="AD20" s="37" t="s">
        <v>57</v>
      </c>
      <c r="AE20" s="39">
        <f>T20</f>
        <v>5333457.5999999996</v>
      </c>
      <c r="AF20" s="37" t="s">
        <v>57</v>
      </c>
      <c r="AG20" s="37" t="s">
        <v>57</v>
      </c>
      <c r="AH20" s="49"/>
      <c r="AI20" s="49"/>
      <c r="AJ20" s="31"/>
    </row>
    <row r="21" spans="1:36" ht="72" x14ac:dyDescent="0.25">
      <c r="A21" s="1"/>
      <c r="B21" s="34"/>
      <c r="C21" s="34"/>
      <c r="D21" s="36"/>
      <c r="E21" s="36"/>
      <c r="F21" s="36"/>
      <c r="G21" s="34"/>
      <c r="H21" s="38"/>
      <c r="I21" s="38"/>
      <c r="J21" s="9" t="s">
        <v>77</v>
      </c>
      <c r="K21" s="9" t="s">
        <v>51</v>
      </c>
      <c r="L21" s="9" t="s">
        <v>52</v>
      </c>
      <c r="M21" s="9">
        <v>2500</v>
      </c>
      <c r="N21" s="38"/>
      <c r="O21" s="38"/>
      <c r="P21" s="32"/>
      <c r="Q21" s="32"/>
      <c r="R21" s="32"/>
      <c r="S21" s="32"/>
      <c r="T21" s="40"/>
      <c r="U21" s="40"/>
      <c r="V21" s="40"/>
      <c r="W21" s="38"/>
      <c r="X21" s="38"/>
      <c r="Y21" s="38"/>
      <c r="Z21" s="38"/>
      <c r="AA21" s="38"/>
      <c r="AB21" s="40"/>
      <c r="AC21" s="32"/>
      <c r="AD21" s="38"/>
      <c r="AE21" s="40"/>
      <c r="AF21" s="38"/>
      <c r="AG21" s="38"/>
      <c r="AH21" s="44"/>
      <c r="AI21" s="44"/>
      <c r="AJ21" s="32"/>
    </row>
    <row r="22" spans="1:36" ht="60" customHeight="1" x14ac:dyDescent="0.25">
      <c r="A22" s="1"/>
      <c r="B22" s="33" t="s">
        <v>110</v>
      </c>
      <c r="C22" s="33" t="s">
        <v>105</v>
      </c>
      <c r="D22" s="35" t="s">
        <v>96</v>
      </c>
      <c r="E22" s="35" t="s">
        <v>48</v>
      </c>
      <c r="F22" s="35" t="s">
        <v>85</v>
      </c>
      <c r="G22" s="33" t="s">
        <v>50</v>
      </c>
      <c r="H22" s="37" t="s">
        <v>39</v>
      </c>
      <c r="I22" s="37" t="s">
        <v>39</v>
      </c>
      <c r="J22" s="9" t="s">
        <v>94</v>
      </c>
      <c r="K22" s="9" t="s">
        <v>60</v>
      </c>
      <c r="L22" s="9" t="s">
        <v>61</v>
      </c>
      <c r="M22" s="9">
        <v>1</v>
      </c>
      <c r="N22" s="37" t="s">
        <v>53</v>
      </c>
      <c r="O22" s="37" t="s">
        <v>54</v>
      </c>
      <c r="P22" s="31" t="s">
        <v>55</v>
      </c>
      <c r="Q22" s="31" t="s">
        <v>40</v>
      </c>
      <c r="R22" s="31" t="s">
        <v>41</v>
      </c>
      <c r="S22" s="31" t="s">
        <v>56</v>
      </c>
      <c r="T22" s="39">
        <v>2550000</v>
      </c>
      <c r="U22" s="39">
        <f>T22</f>
        <v>2550000</v>
      </c>
      <c r="V22" s="39">
        <f>T22</f>
        <v>2550000</v>
      </c>
      <c r="W22" s="37" t="s">
        <v>57</v>
      </c>
      <c r="X22" s="37" t="s">
        <v>57</v>
      </c>
      <c r="Y22" s="37" t="s">
        <v>57</v>
      </c>
      <c r="Z22" s="37" t="s">
        <v>57</v>
      </c>
      <c r="AA22" s="37" t="s">
        <v>57</v>
      </c>
      <c r="AB22" s="39">
        <v>450000</v>
      </c>
      <c r="AC22" s="31" t="s">
        <v>42</v>
      </c>
      <c r="AD22" s="37" t="s">
        <v>57</v>
      </c>
      <c r="AE22" s="39">
        <f>T22</f>
        <v>2550000</v>
      </c>
      <c r="AF22" s="37" t="s">
        <v>57</v>
      </c>
      <c r="AG22" s="37" t="s">
        <v>57</v>
      </c>
      <c r="AH22" s="41" t="s">
        <v>101</v>
      </c>
      <c r="AI22" s="41" t="s">
        <v>65</v>
      </c>
      <c r="AJ22" s="31"/>
    </row>
    <row r="23" spans="1:36" ht="96" x14ac:dyDescent="0.25">
      <c r="A23" s="1"/>
      <c r="B23" s="45"/>
      <c r="C23" s="45"/>
      <c r="D23" s="46"/>
      <c r="E23" s="46"/>
      <c r="F23" s="46"/>
      <c r="G23" s="45"/>
      <c r="H23" s="47"/>
      <c r="I23" s="47"/>
      <c r="J23" s="9" t="s">
        <v>81</v>
      </c>
      <c r="K23" s="9" t="s">
        <v>80</v>
      </c>
      <c r="L23" s="9" t="s">
        <v>78</v>
      </c>
      <c r="M23" s="9">
        <v>15</v>
      </c>
      <c r="N23" s="47"/>
      <c r="O23" s="47"/>
      <c r="P23" s="48"/>
      <c r="Q23" s="48"/>
      <c r="R23" s="48"/>
      <c r="S23" s="48"/>
      <c r="T23" s="50"/>
      <c r="U23" s="50"/>
      <c r="V23" s="50"/>
      <c r="W23" s="47"/>
      <c r="X23" s="47"/>
      <c r="Y23" s="47"/>
      <c r="Z23" s="47"/>
      <c r="AA23" s="47"/>
      <c r="AB23" s="50"/>
      <c r="AC23" s="48"/>
      <c r="AD23" s="47"/>
      <c r="AE23" s="50"/>
      <c r="AF23" s="47"/>
      <c r="AG23" s="47"/>
      <c r="AH23" s="51"/>
      <c r="AI23" s="51"/>
      <c r="AJ23" s="48"/>
    </row>
    <row r="24" spans="1:36" ht="48" x14ac:dyDescent="0.25">
      <c r="A24" s="1"/>
      <c r="B24" s="45"/>
      <c r="C24" s="45"/>
      <c r="D24" s="46"/>
      <c r="E24" s="46"/>
      <c r="F24" s="36"/>
      <c r="G24" s="34"/>
      <c r="H24" s="47"/>
      <c r="I24" s="47"/>
      <c r="J24" s="4" t="s">
        <v>83</v>
      </c>
      <c r="K24" s="10" t="s">
        <v>82</v>
      </c>
      <c r="L24" s="9" t="s">
        <v>84</v>
      </c>
      <c r="M24" s="4">
        <v>150000</v>
      </c>
      <c r="N24" s="47"/>
      <c r="O24" s="47"/>
      <c r="P24" s="48"/>
      <c r="Q24" s="48"/>
      <c r="R24" s="48"/>
      <c r="S24" s="48"/>
      <c r="T24" s="40"/>
      <c r="U24" s="40"/>
      <c r="V24" s="40"/>
      <c r="W24" s="38"/>
      <c r="X24" s="38"/>
      <c r="Y24" s="38"/>
      <c r="Z24" s="38"/>
      <c r="AA24" s="38"/>
      <c r="AB24" s="40"/>
      <c r="AC24" s="48"/>
      <c r="AD24" s="38"/>
      <c r="AE24" s="40"/>
      <c r="AF24" s="38"/>
      <c r="AG24" s="38"/>
      <c r="AH24" s="51"/>
      <c r="AI24" s="51"/>
      <c r="AJ24" s="32"/>
    </row>
    <row r="25" spans="1:36" ht="60" customHeight="1" x14ac:dyDescent="0.25">
      <c r="A25" s="1"/>
      <c r="B25" s="45"/>
      <c r="C25" s="45"/>
      <c r="D25" s="46"/>
      <c r="E25" s="46"/>
      <c r="F25" s="35" t="s">
        <v>91</v>
      </c>
      <c r="G25" s="33" t="s">
        <v>50</v>
      </c>
      <c r="H25" s="47"/>
      <c r="I25" s="47"/>
      <c r="J25" s="9" t="s">
        <v>94</v>
      </c>
      <c r="K25" s="9" t="s">
        <v>60</v>
      </c>
      <c r="L25" s="9" t="s">
        <v>61</v>
      </c>
      <c r="M25" s="9">
        <v>1</v>
      </c>
      <c r="N25" s="47"/>
      <c r="O25" s="47"/>
      <c r="P25" s="48"/>
      <c r="Q25" s="48"/>
      <c r="R25" s="48"/>
      <c r="S25" s="48"/>
      <c r="T25" s="39">
        <v>1360000</v>
      </c>
      <c r="U25" s="39">
        <f>T25</f>
        <v>1360000</v>
      </c>
      <c r="V25" s="39">
        <f>T25</f>
        <v>1360000</v>
      </c>
      <c r="W25" s="37" t="s">
        <v>57</v>
      </c>
      <c r="X25" s="37" t="s">
        <v>57</v>
      </c>
      <c r="Y25" s="37" t="s">
        <v>57</v>
      </c>
      <c r="Z25" s="37" t="s">
        <v>57</v>
      </c>
      <c r="AA25" s="37" t="s">
        <v>57</v>
      </c>
      <c r="AB25" s="39">
        <v>240000</v>
      </c>
      <c r="AC25" s="48"/>
      <c r="AD25" s="37" t="s">
        <v>57</v>
      </c>
      <c r="AE25" s="39">
        <f>T25</f>
        <v>1360000</v>
      </c>
      <c r="AF25" s="37" t="s">
        <v>57</v>
      </c>
      <c r="AG25" s="37" t="s">
        <v>57</v>
      </c>
      <c r="AH25" s="51"/>
      <c r="AI25" s="51"/>
      <c r="AJ25" s="31"/>
    </row>
    <row r="26" spans="1:36" ht="96" x14ac:dyDescent="0.25">
      <c r="A26" s="1"/>
      <c r="B26" s="45"/>
      <c r="C26" s="45"/>
      <c r="D26" s="46"/>
      <c r="E26" s="46"/>
      <c r="F26" s="46"/>
      <c r="G26" s="45"/>
      <c r="H26" s="47"/>
      <c r="I26" s="47"/>
      <c r="J26" s="9" t="s">
        <v>81</v>
      </c>
      <c r="K26" s="9" t="s">
        <v>80</v>
      </c>
      <c r="L26" s="9" t="s">
        <v>78</v>
      </c>
      <c r="M26" s="9">
        <v>0.2</v>
      </c>
      <c r="N26" s="47"/>
      <c r="O26" s="47"/>
      <c r="P26" s="48"/>
      <c r="Q26" s="48"/>
      <c r="R26" s="48"/>
      <c r="S26" s="48"/>
      <c r="T26" s="50"/>
      <c r="U26" s="50"/>
      <c r="V26" s="50"/>
      <c r="W26" s="47"/>
      <c r="X26" s="47"/>
      <c r="Y26" s="47"/>
      <c r="Z26" s="47"/>
      <c r="AA26" s="47"/>
      <c r="AB26" s="50"/>
      <c r="AC26" s="48"/>
      <c r="AD26" s="47"/>
      <c r="AE26" s="50"/>
      <c r="AF26" s="47"/>
      <c r="AG26" s="47"/>
      <c r="AH26" s="51"/>
      <c r="AI26" s="51"/>
      <c r="AJ26" s="48"/>
    </row>
    <row r="27" spans="1:36" ht="48" x14ac:dyDescent="0.25">
      <c r="A27" s="1"/>
      <c r="B27" s="34"/>
      <c r="C27" s="34"/>
      <c r="D27" s="36"/>
      <c r="E27" s="36"/>
      <c r="F27" s="36"/>
      <c r="G27" s="34"/>
      <c r="H27" s="38"/>
      <c r="I27" s="38"/>
      <c r="J27" s="4" t="s">
        <v>83</v>
      </c>
      <c r="K27" s="10" t="s">
        <v>82</v>
      </c>
      <c r="L27" s="9" t="s">
        <v>84</v>
      </c>
      <c r="M27" s="4">
        <v>2797</v>
      </c>
      <c r="N27" s="38"/>
      <c r="O27" s="38"/>
      <c r="P27" s="32"/>
      <c r="Q27" s="32"/>
      <c r="R27" s="32"/>
      <c r="S27" s="32"/>
      <c r="T27" s="40"/>
      <c r="U27" s="40"/>
      <c r="V27" s="40"/>
      <c r="W27" s="38"/>
      <c r="X27" s="38"/>
      <c r="Y27" s="38"/>
      <c r="Z27" s="38"/>
      <c r="AA27" s="38"/>
      <c r="AB27" s="40"/>
      <c r="AC27" s="32"/>
      <c r="AD27" s="38"/>
      <c r="AE27" s="40"/>
      <c r="AF27" s="38"/>
      <c r="AG27" s="38"/>
      <c r="AH27" s="42"/>
      <c r="AI27" s="42"/>
      <c r="AJ27" s="32"/>
    </row>
    <row r="28" spans="1:36" ht="60" customHeight="1" x14ac:dyDescent="0.25">
      <c r="A28" s="1"/>
      <c r="B28" s="33" t="s">
        <v>73</v>
      </c>
      <c r="C28" s="33" t="s">
        <v>106</v>
      </c>
      <c r="D28" s="35" t="s">
        <v>96</v>
      </c>
      <c r="E28" s="35" t="s">
        <v>48</v>
      </c>
      <c r="F28" s="35" t="s">
        <v>79</v>
      </c>
      <c r="G28" s="33" t="s">
        <v>50</v>
      </c>
      <c r="H28" s="37" t="s">
        <v>39</v>
      </c>
      <c r="I28" s="37" t="s">
        <v>39</v>
      </c>
      <c r="J28" s="9" t="s">
        <v>94</v>
      </c>
      <c r="K28" s="9" t="s">
        <v>60</v>
      </c>
      <c r="L28" s="9" t="s">
        <v>61</v>
      </c>
      <c r="M28" s="9">
        <v>1</v>
      </c>
      <c r="N28" s="37" t="s">
        <v>53</v>
      </c>
      <c r="O28" s="37" t="s">
        <v>54</v>
      </c>
      <c r="P28" s="31" t="s">
        <v>55</v>
      </c>
      <c r="Q28" s="31" t="s">
        <v>40</v>
      </c>
      <c r="R28" s="31" t="s">
        <v>41</v>
      </c>
      <c r="S28" s="31" t="s">
        <v>56</v>
      </c>
      <c r="T28" s="39">
        <v>2125000</v>
      </c>
      <c r="U28" s="39">
        <f>T28</f>
        <v>2125000</v>
      </c>
      <c r="V28" s="39">
        <f>T28</f>
        <v>2125000</v>
      </c>
      <c r="W28" s="37" t="s">
        <v>57</v>
      </c>
      <c r="X28" s="37" t="s">
        <v>57</v>
      </c>
      <c r="Y28" s="37" t="s">
        <v>57</v>
      </c>
      <c r="Z28" s="37" t="s">
        <v>57</v>
      </c>
      <c r="AA28" s="37" t="s">
        <v>57</v>
      </c>
      <c r="AB28" s="39">
        <v>375000</v>
      </c>
      <c r="AC28" s="31" t="s">
        <v>42</v>
      </c>
      <c r="AD28" s="37" t="s">
        <v>57</v>
      </c>
      <c r="AE28" s="39">
        <f>T28</f>
        <v>2125000</v>
      </c>
      <c r="AF28" s="37" t="s">
        <v>57</v>
      </c>
      <c r="AG28" s="37" t="s">
        <v>57</v>
      </c>
      <c r="AH28" s="41" t="s">
        <v>97</v>
      </c>
      <c r="AI28" s="41" t="s">
        <v>58</v>
      </c>
      <c r="AJ28" s="31"/>
    </row>
    <row r="29" spans="1:36" ht="96" x14ac:dyDescent="0.25">
      <c r="A29" s="1"/>
      <c r="B29" s="45"/>
      <c r="C29" s="45"/>
      <c r="D29" s="46"/>
      <c r="E29" s="46"/>
      <c r="F29" s="46"/>
      <c r="G29" s="45"/>
      <c r="H29" s="47"/>
      <c r="I29" s="47"/>
      <c r="J29" s="9" t="s">
        <v>81</v>
      </c>
      <c r="K29" s="9" t="s">
        <v>80</v>
      </c>
      <c r="L29" s="9" t="s">
        <v>78</v>
      </c>
      <c r="M29" s="9">
        <v>13</v>
      </c>
      <c r="N29" s="47"/>
      <c r="O29" s="47"/>
      <c r="P29" s="48"/>
      <c r="Q29" s="48"/>
      <c r="R29" s="48"/>
      <c r="S29" s="48"/>
      <c r="T29" s="50"/>
      <c r="U29" s="50"/>
      <c r="V29" s="50"/>
      <c r="W29" s="47"/>
      <c r="X29" s="47"/>
      <c r="Y29" s="47"/>
      <c r="Z29" s="47"/>
      <c r="AA29" s="47"/>
      <c r="AB29" s="50"/>
      <c r="AC29" s="48"/>
      <c r="AD29" s="47"/>
      <c r="AE29" s="50"/>
      <c r="AF29" s="47"/>
      <c r="AG29" s="47"/>
      <c r="AH29" s="51"/>
      <c r="AI29" s="51"/>
      <c r="AJ29" s="48"/>
    </row>
    <row r="30" spans="1:36" ht="48" x14ac:dyDescent="0.25">
      <c r="A30" s="1"/>
      <c r="B30" s="45"/>
      <c r="C30" s="45"/>
      <c r="D30" s="46"/>
      <c r="E30" s="46"/>
      <c r="F30" s="36"/>
      <c r="G30" s="45"/>
      <c r="H30" s="47"/>
      <c r="I30" s="47"/>
      <c r="J30" s="4" t="s">
        <v>83</v>
      </c>
      <c r="K30" s="10" t="s">
        <v>82</v>
      </c>
      <c r="L30" s="9" t="s">
        <v>84</v>
      </c>
      <c r="M30" s="4">
        <v>130000</v>
      </c>
      <c r="N30" s="47"/>
      <c r="O30" s="47"/>
      <c r="P30" s="48"/>
      <c r="Q30" s="48"/>
      <c r="R30" s="48"/>
      <c r="S30" s="48"/>
      <c r="T30" s="40"/>
      <c r="U30" s="40"/>
      <c r="V30" s="40"/>
      <c r="W30" s="38"/>
      <c r="X30" s="38"/>
      <c r="Y30" s="38"/>
      <c r="Z30" s="38"/>
      <c r="AA30" s="38"/>
      <c r="AB30" s="40"/>
      <c r="AC30" s="48"/>
      <c r="AD30" s="38"/>
      <c r="AE30" s="40"/>
      <c r="AF30" s="38"/>
      <c r="AG30" s="38"/>
      <c r="AH30" s="51"/>
      <c r="AI30" s="51"/>
      <c r="AJ30" s="32"/>
    </row>
    <row r="31" spans="1:36" ht="60" customHeight="1" x14ac:dyDescent="0.25">
      <c r="A31" s="1"/>
      <c r="B31" s="45"/>
      <c r="C31" s="45"/>
      <c r="D31" s="46"/>
      <c r="E31" s="46"/>
      <c r="F31" s="35" t="s">
        <v>86</v>
      </c>
      <c r="G31" s="45"/>
      <c r="H31" s="47"/>
      <c r="I31" s="47"/>
      <c r="J31" s="9" t="s">
        <v>94</v>
      </c>
      <c r="K31" s="9" t="s">
        <v>60</v>
      </c>
      <c r="L31" s="9" t="s">
        <v>61</v>
      </c>
      <c r="M31" s="9">
        <v>1</v>
      </c>
      <c r="N31" s="47"/>
      <c r="O31" s="47"/>
      <c r="P31" s="48"/>
      <c r="Q31" s="48"/>
      <c r="R31" s="48"/>
      <c r="S31" s="48"/>
      <c r="T31" s="39">
        <v>2550000</v>
      </c>
      <c r="U31" s="39">
        <f>T31</f>
        <v>2550000</v>
      </c>
      <c r="V31" s="39">
        <f>T31</f>
        <v>2550000</v>
      </c>
      <c r="W31" s="37" t="s">
        <v>57</v>
      </c>
      <c r="X31" s="37" t="s">
        <v>57</v>
      </c>
      <c r="Y31" s="37" t="s">
        <v>57</v>
      </c>
      <c r="Z31" s="37" t="s">
        <v>57</v>
      </c>
      <c r="AA31" s="37" t="s">
        <v>57</v>
      </c>
      <c r="AB31" s="39">
        <v>450000</v>
      </c>
      <c r="AC31" s="48"/>
      <c r="AD31" s="37" t="s">
        <v>57</v>
      </c>
      <c r="AE31" s="39">
        <f>T31</f>
        <v>2550000</v>
      </c>
      <c r="AF31" s="37" t="s">
        <v>57</v>
      </c>
      <c r="AG31" s="37" t="s">
        <v>57</v>
      </c>
      <c r="AH31" s="51"/>
      <c r="AI31" s="51"/>
      <c r="AJ31" s="31"/>
    </row>
    <row r="32" spans="1:36" ht="120" x14ac:dyDescent="0.25">
      <c r="A32" s="1"/>
      <c r="B32" s="45"/>
      <c r="C32" s="45"/>
      <c r="D32" s="46"/>
      <c r="E32" s="46"/>
      <c r="F32" s="46"/>
      <c r="G32" s="45"/>
      <c r="H32" s="47"/>
      <c r="I32" s="47"/>
      <c r="J32" s="9" t="s">
        <v>88</v>
      </c>
      <c r="K32" s="9" t="s">
        <v>87</v>
      </c>
      <c r="L32" s="9" t="s">
        <v>78</v>
      </c>
      <c r="M32" s="9">
        <v>1.5</v>
      </c>
      <c r="N32" s="47"/>
      <c r="O32" s="47"/>
      <c r="P32" s="48"/>
      <c r="Q32" s="48"/>
      <c r="R32" s="48"/>
      <c r="S32" s="48"/>
      <c r="T32" s="50"/>
      <c r="U32" s="50"/>
      <c r="V32" s="50"/>
      <c r="W32" s="47"/>
      <c r="X32" s="47"/>
      <c r="Y32" s="47"/>
      <c r="Z32" s="47"/>
      <c r="AA32" s="47"/>
      <c r="AB32" s="50"/>
      <c r="AC32" s="48"/>
      <c r="AD32" s="47"/>
      <c r="AE32" s="50"/>
      <c r="AF32" s="47"/>
      <c r="AG32" s="47"/>
      <c r="AH32" s="51"/>
      <c r="AI32" s="51"/>
      <c r="AJ32" s="48"/>
    </row>
    <row r="33" spans="1:36" ht="48" x14ac:dyDescent="0.25">
      <c r="A33" s="1"/>
      <c r="B33" s="34"/>
      <c r="C33" s="34"/>
      <c r="D33" s="36"/>
      <c r="E33" s="36"/>
      <c r="F33" s="36"/>
      <c r="G33" s="34"/>
      <c r="H33" s="38"/>
      <c r="I33" s="38"/>
      <c r="J33" s="4" t="s">
        <v>83</v>
      </c>
      <c r="K33" s="10" t="s">
        <v>82</v>
      </c>
      <c r="L33" s="9" t="s">
        <v>84</v>
      </c>
      <c r="M33" s="4">
        <v>27800</v>
      </c>
      <c r="N33" s="38"/>
      <c r="O33" s="38"/>
      <c r="P33" s="32"/>
      <c r="Q33" s="32"/>
      <c r="R33" s="32"/>
      <c r="S33" s="32"/>
      <c r="T33" s="40"/>
      <c r="U33" s="40"/>
      <c r="V33" s="40"/>
      <c r="W33" s="38"/>
      <c r="X33" s="38"/>
      <c r="Y33" s="38"/>
      <c r="Z33" s="38"/>
      <c r="AA33" s="38"/>
      <c r="AB33" s="40"/>
      <c r="AC33" s="32"/>
      <c r="AD33" s="38"/>
      <c r="AE33" s="40"/>
      <c r="AF33" s="38"/>
      <c r="AG33" s="38"/>
      <c r="AH33" s="42"/>
      <c r="AI33" s="42"/>
      <c r="AJ33" s="32"/>
    </row>
    <row r="34" spans="1:36" ht="60" customHeight="1" x14ac:dyDescent="0.25">
      <c r="A34" s="1"/>
      <c r="B34" s="33" t="s">
        <v>75</v>
      </c>
      <c r="C34" s="33" t="s">
        <v>107</v>
      </c>
      <c r="D34" s="35" t="s">
        <v>96</v>
      </c>
      <c r="E34" s="35" t="s">
        <v>48</v>
      </c>
      <c r="F34" s="35" t="s">
        <v>89</v>
      </c>
      <c r="G34" s="33" t="s">
        <v>50</v>
      </c>
      <c r="H34" s="37" t="s">
        <v>39</v>
      </c>
      <c r="I34" s="37" t="s">
        <v>39</v>
      </c>
      <c r="J34" s="9" t="s">
        <v>94</v>
      </c>
      <c r="K34" s="9" t="s">
        <v>60</v>
      </c>
      <c r="L34" s="9" t="s">
        <v>61</v>
      </c>
      <c r="M34" s="9">
        <v>1</v>
      </c>
      <c r="N34" s="37" t="s">
        <v>53</v>
      </c>
      <c r="O34" s="37" t="s">
        <v>54</v>
      </c>
      <c r="P34" s="31" t="s">
        <v>55</v>
      </c>
      <c r="Q34" s="31" t="s">
        <v>40</v>
      </c>
      <c r="R34" s="31" t="s">
        <v>41</v>
      </c>
      <c r="S34" s="31" t="s">
        <v>56</v>
      </c>
      <c r="T34" s="39">
        <v>2975000</v>
      </c>
      <c r="U34" s="39">
        <f>T34</f>
        <v>2975000</v>
      </c>
      <c r="V34" s="39">
        <f>T34</f>
        <v>2975000</v>
      </c>
      <c r="W34" s="37" t="s">
        <v>57</v>
      </c>
      <c r="X34" s="37" t="s">
        <v>57</v>
      </c>
      <c r="Y34" s="37" t="s">
        <v>57</v>
      </c>
      <c r="Z34" s="37" t="s">
        <v>57</v>
      </c>
      <c r="AA34" s="37" t="s">
        <v>57</v>
      </c>
      <c r="AB34" s="39">
        <v>525000</v>
      </c>
      <c r="AC34" s="31" t="s">
        <v>42</v>
      </c>
      <c r="AD34" s="37" t="s">
        <v>57</v>
      </c>
      <c r="AE34" s="39">
        <f>T34</f>
        <v>2975000</v>
      </c>
      <c r="AF34" s="37" t="s">
        <v>57</v>
      </c>
      <c r="AG34" s="37" t="s">
        <v>57</v>
      </c>
      <c r="AH34" s="41" t="s">
        <v>108</v>
      </c>
      <c r="AI34" s="41" t="s">
        <v>90</v>
      </c>
      <c r="AJ34" s="31"/>
    </row>
    <row r="35" spans="1:36" ht="96" x14ac:dyDescent="0.25">
      <c r="A35" s="1"/>
      <c r="B35" s="45"/>
      <c r="C35" s="45"/>
      <c r="D35" s="46"/>
      <c r="E35" s="46"/>
      <c r="F35" s="46"/>
      <c r="G35" s="45"/>
      <c r="H35" s="47"/>
      <c r="I35" s="47"/>
      <c r="J35" s="9" t="s">
        <v>81</v>
      </c>
      <c r="K35" s="9" t="s">
        <v>80</v>
      </c>
      <c r="L35" s="9" t="s">
        <v>78</v>
      </c>
      <c r="M35" s="9">
        <v>5</v>
      </c>
      <c r="N35" s="47"/>
      <c r="O35" s="47"/>
      <c r="P35" s="48"/>
      <c r="Q35" s="48"/>
      <c r="R35" s="48"/>
      <c r="S35" s="48"/>
      <c r="T35" s="50"/>
      <c r="U35" s="50"/>
      <c r="V35" s="50"/>
      <c r="W35" s="47"/>
      <c r="X35" s="47"/>
      <c r="Y35" s="47"/>
      <c r="Z35" s="47"/>
      <c r="AA35" s="47"/>
      <c r="AB35" s="50"/>
      <c r="AC35" s="48"/>
      <c r="AD35" s="47"/>
      <c r="AE35" s="50"/>
      <c r="AF35" s="47"/>
      <c r="AG35" s="47"/>
      <c r="AH35" s="51"/>
      <c r="AI35" s="51"/>
      <c r="AJ35" s="48"/>
    </row>
    <row r="36" spans="1:36" ht="48" x14ac:dyDescent="0.25">
      <c r="A36" s="1"/>
      <c r="B36" s="45"/>
      <c r="C36" s="45"/>
      <c r="D36" s="46"/>
      <c r="E36" s="46"/>
      <c r="F36" s="36"/>
      <c r="G36" s="34"/>
      <c r="H36" s="47"/>
      <c r="I36" s="47"/>
      <c r="J36" s="4" t="s">
        <v>83</v>
      </c>
      <c r="K36" s="10" t="s">
        <v>82</v>
      </c>
      <c r="L36" s="9" t="s">
        <v>84</v>
      </c>
      <c r="M36" s="4">
        <v>4000</v>
      </c>
      <c r="N36" s="47"/>
      <c r="O36" s="38"/>
      <c r="P36" s="32"/>
      <c r="Q36" s="32"/>
      <c r="R36" s="32"/>
      <c r="S36" s="32"/>
      <c r="T36" s="40"/>
      <c r="U36" s="40"/>
      <c r="V36" s="40"/>
      <c r="W36" s="38"/>
      <c r="X36" s="38"/>
      <c r="Y36" s="38"/>
      <c r="Z36" s="38"/>
      <c r="AA36" s="38"/>
      <c r="AB36" s="40"/>
      <c r="AC36" s="32"/>
      <c r="AD36" s="38"/>
      <c r="AE36" s="40"/>
      <c r="AF36" s="38"/>
      <c r="AG36" s="38"/>
      <c r="AH36" s="42"/>
      <c r="AI36" s="42"/>
      <c r="AJ36" s="32"/>
    </row>
    <row r="37" spans="1:36" ht="48" x14ac:dyDescent="0.25">
      <c r="A37" s="1"/>
      <c r="B37" s="45"/>
      <c r="C37" s="45"/>
      <c r="D37" s="46"/>
      <c r="E37" s="46"/>
      <c r="F37" s="35" t="s">
        <v>92</v>
      </c>
      <c r="G37" s="33" t="s">
        <v>50</v>
      </c>
      <c r="H37" s="47"/>
      <c r="I37" s="47"/>
      <c r="J37" s="9" t="s">
        <v>94</v>
      </c>
      <c r="K37" s="9" t="s">
        <v>60</v>
      </c>
      <c r="L37" s="9" t="s">
        <v>61</v>
      </c>
      <c r="M37" s="9">
        <v>1</v>
      </c>
      <c r="N37" s="47"/>
      <c r="O37" s="37"/>
      <c r="P37" s="31"/>
      <c r="Q37" s="31"/>
      <c r="R37" s="31"/>
      <c r="S37" s="31"/>
      <c r="T37" s="39">
        <v>198050</v>
      </c>
      <c r="U37" s="39">
        <f>T37</f>
        <v>198050</v>
      </c>
      <c r="V37" s="39">
        <f>T37</f>
        <v>198050</v>
      </c>
      <c r="W37" s="37" t="s">
        <v>57</v>
      </c>
      <c r="X37" s="37" t="s">
        <v>57</v>
      </c>
      <c r="Y37" s="37" t="s">
        <v>57</v>
      </c>
      <c r="Z37" s="37" t="s">
        <v>57</v>
      </c>
      <c r="AA37" s="37" t="s">
        <v>57</v>
      </c>
      <c r="AB37" s="39">
        <v>34950</v>
      </c>
      <c r="AC37" s="31"/>
      <c r="AD37" s="37" t="s">
        <v>57</v>
      </c>
      <c r="AE37" s="39">
        <f>T37</f>
        <v>198050</v>
      </c>
      <c r="AF37" s="37" t="s">
        <v>57</v>
      </c>
      <c r="AG37" s="37" t="s">
        <v>57</v>
      </c>
      <c r="AH37" s="41" t="s">
        <v>108</v>
      </c>
      <c r="AI37" s="41" t="s">
        <v>90</v>
      </c>
      <c r="AJ37" s="31"/>
    </row>
    <row r="38" spans="1:36" ht="72" x14ac:dyDescent="0.25">
      <c r="A38" s="1"/>
      <c r="B38" s="34"/>
      <c r="C38" s="34"/>
      <c r="D38" s="36"/>
      <c r="E38" s="36"/>
      <c r="F38" s="36"/>
      <c r="G38" s="34"/>
      <c r="H38" s="38"/>
      <c r="I38" s="38"/>
      <c r="J38" s="9" t="s">
        <v>77</v>
      </c>
      <c r="K38" s="9" t="s">
        <v>51</v>
      </c>
      <c r="L38" s="9" t="s">
        <v>52</v>
      </c>
      <c r="M38" s="9">
        <v>549388</v>
      </c>
      <c r="N38" s="38"/>
      <c r="O38" s="38"/>
      <c r="P38" s="32"/>
      <c r="Q38" s="32"/>
      <c r="R38" s="32"/>
      <c r="S38" s="32"/>
      <c r="T38" s="40"/>
      <c r="U38" s="40"/>
      <c r="V38" s="40"/>
      <c r="W38" s="38"/>
      <c r="X38" s="38"/>
      <c r="Y38" s="38"/>
      <c r="Z38" s="38"/>
      <c r="AA38" s="38"/>
      <c r="AB38" s="40"/>
      <c r="AC38" s="32"/>
      <c r="AD38" s="38"/>
      <c r="AE38" s="40"/>
      <c r="AF38" s="38"/>
      <c r="AG38" s="38"/>
      <c r="AH38" s="42"/>
      <c r="AI38" s="42"/>
      <c r="AJ38" s="32"/>
    </row>
    <row r="39" spans="1:36" ht="72" x14ac:dyDescent="0.25">
      <c r="A39" s="1"/>
      <c r="B39" s="54" t="s">
        <v>114</v>
      </c>
      <c r="C39" s="33" t="s">
        <v>115</v>
      </c>
      <c r="D39" s="35" t="s">
        <v>116</v>
      </c>
      <c r="E39" s="35" t="s">
        <v>68</v>
      </c>
      <c r="F39" s="35" t="s">
        <v>117</v>
      </c>
      <c r="G39" s="33" t="s">
        <v>118</v>
      </c>
      <c r="H39" s="37" t="s">
        <v>39</v>
      </c>
      <c r="I39" s="37" t="s">
        <v>39</v>
      </c>
      <c r="J39" s="9" t="s">
        <v>77</v>
      </c>
      <c r="K39" s="9" t="s">
        <v>51</v>
      </c>
      <c r="L39" s="9" t="s">
        <v>52</v>
      </c>
      <c r="M39" s="9">
        <v>1000</v>
      </c>
      <c r="N39" s="37" t="s">
        <v>53</v>
      </c>
      <c r="O39" s="52" t="s">
        <v>119</v>
      </c>
      <c r="P39" s="31" t="s">
        <v>55</v>
      </c>
      <c r="Q39" s="31" t="s">
        <v>40</v>
      </c>
      <c r="R39" s="31" t="s">
        <v>41</v>
      </c>
      <c r="S39" s="31" t="s">
        <v>56</v>
      </c>
      <c r="T39" s="57">
        <v>765000</v>
      </c>
      <c r="U39" s="60">
        <v>765000</v>
      </c>
      <c r="V39" s="60">
        <v>765000</v>
      </c>
      <c r="W39" s="37" t="s">
        <v>57</v>
      </c>
      <c r="X39" s="37" t="s">
        <v>57</v>
      </c>
      <c r="Y39" s="37" t="s">
        <v>57</v>
      </c>
      <c r="Z39" s="37" t="s">
        <v>57</v>
      </c>
      <c r="AA39" s="37" t="s">
        <v>57</v>
      </c>
      <c r="AB39" s="39">
        <v>135000</v>
      </c>
      <c r="AC39" s="37" t="s">
        <v>42</v>
      </c>
      <c r="AD39" s="37" t="s">
        <v>57</v>
      </c>
      <c r="AE39" s="39">
        <v>765000</v>
      </c>
      <c r="AF39" s="37" t="s">
        <v>57</v>
      </c>
      <c r="AG39" s="37" t="s">
        <v>57</v>
      </c>
      <c r="AH39" s="43" t="s">
        <v>120</v>
      </c>
      <c r="AI39" s="43" t="s">
        <v>121</v>
      </c>
      <c r="AJ39" s="31"/>
    </row>
    <row r="40" spans="1:36" x14ac:dyDescent="0.25">
      <c r="A40" s="1"/>
      <c r="B40" s="55"/>
      <c r="C40" s="45"/>
      <c r="D40" s="46"/>
      <c r="E40" s="46"/>
      <c r="F40" s="46"/>
      <c r="G40" s="45"/>
      <c r="H40" s="47"/>
      <c r="I40" s="47"/>
      <c r="J40" s="37" t="s">
        <v>94</v>
      </c>
      <c r="K40" s="37" t="s">
        <v>60</v>
      </c>
      <c r="L40" s="37" t="s">
        <v>61</v>
      </c>
      <c r="M40" s="37">
        <v>1</v>
      </c>
      <c r="N40" s="47"/>
      <c r="O40" s="53"/>
      <c r="P40" s="48"/>
      <c r="Q40" s="48"/>
      <c r="R40" s="48"/>
      <c r="S40" s="48"/>
      <c r="T40" s="58"/>
      <c r="U40" s="61"/>
      <c r="V40" s="61"/>
      <c r="W40" s="47"/>
      <c r="X40" s="47"/>
      <c r="Y40" s="47"/>
      <c r="Z40" s="47"/>
      <c r="AA40" s="47"/>
      <c r="AB40" s="50"/>
      <c r="AC40" s="47"/>
      <c r="AD40" s="47"/>
      <c r="AE40" s="50"/>
      <c r="AF40" s="47"/>
      <c r="AG40" s="47"/>
      <c r="AH40" s="49"/>
      <c r="AI40" s="49"/>
      <c r="AJ40" s="48"/>
    </row>
    <row r="41" spans="1:36" ht="41.45" customHeight="1" x14ac:dyDescent="0.25">
      <c r="A41" s="1"/>
      <c r="B41" s="56"/>
      <c r="C41" s="34"/>
      <c r="D41" s="36"/>
      <c r="E41" s="36"/>
      <c r="F41" s="36"/>
      <c r="G41" s="34"/>
      <c r="H41" s="38"/>
      <c r="I41" s="38"/>
      <c r="J41" s="38"/>
      <c r="K41" s="38"/>
      <c r="L41" s="38"/>
      <c r="M41" s="38"/>
      <c r="N41" s="14"/>
      <c r="O41" s="15"/>
      <c r="P41" s="32"/>
      <c r="Q41" s="32"/>
      <c r="R41" s="32"/>
      <c r="S41" s="32"/>
      <c r="T41" s="59"/>
      <c r="U41" s="62"/>
      <c r="V41" s="62"/>
      <c r="W41" s="38"/>
      <c r="X41" s="38"/>
      <c r="Y41" s="38"/>
      <c r="Z41" s="38"/>
      <c r="AA41" s="38"/>
      <c r="AB41" s="40"/>
      <c r="AC41" s="38"/>
      <c r="AD41" s="38"/>
      <c r="AE41" s="40"/>
      <c r="AF41" s="38"/>
      <c r="AG41" s="38"/>
      <c r="AH41" s="44"/>
      <c r="AI41" s="44"/>
      <c r="AJ41" s="32"/>
    </row>
    <row r="42" spans="1:36" ht="72" x14ac:dyDescent="0.25">
      <c r="A42" s="1"/>
      <c r="B42" s="35" t="s">
        <v>122</v>
      </c>
      <c r="C42" s="33" t="s">
        <v>123</v>
      </c>
      <c r="D42" s="35" t="s">
        <v>116</v>
      </c>
      <c r="E42" s="35" t="s">
        <v>68</v>
      </c>
      <c r="F42" s="35" t="s">
        <v>124</v>
      </c>
      <c r="G42" s="33" t="s">
        <v>118</v>
      </c>
      <c r="H42" s="37" t="s">
        <v>39</v>
      </c>
      <c r="I42" s="37" t="s">
        <v>39</v>
      </c>
      <c r="J42" s="12" t="s">
        <v>125</v>
      </c>
      <c r="K42" s="16" t="s">
        <v>126</v>
      </c>
      <c r="L42" s="9" t="s">
        <v>43</v>
      </c>
      <c r="M42" s="17">
        <v>24320</v>
      </c>
      <c r="N42" s="37" t="s">
        <v>53</v>
      </c>
      <c r="O42" s="52" t="s">
        <v>46</v>
      </c>
      <c r="P42" s="31" t="s">
        <v>55</v>
      </c>
      <c r="Q42" s="31" t="s">
        <v>40</v>
      </c>
      <c r="R42" s="31" t="s">
        <v>41</v>
      </c>
      <c r="S42" s="31" t="s">
        <v>56</v>
      </c>
      <c r="T42" s="57">
        <v>14156686</v>
      </c>
      <c r="U42" s="60">
        <v>14156686</v>
      </c>
      <c r="V42" s="60">
        <v>14156686</v>
      </c>
      <c r="W42" s="37" t="s">
        <v>57</v>
      </c>
      <c r="X42" s="37" t="s">
        <v>57</v>
      </c>
      <c r="Y42" s="37" t="s">
        <v>57</v>
      </c>
      <c r="Z42" s="37" t="s">
        <v>57</v>
      </c>
      <c r="AA42" s="37" t="s">
        <v>57</v>
      </c>
      <c r="AB42" s="39">
        <v>16664054</v>
      </c>
      <c r="AC42" s="37" t="s">
        <v>42</v>
      </c>
      <c r="AD42" s="37" t="s">
        <v>57</v>
      </c>
      <c r="AE42" s="60">
        <v>14156686</v>
      </c>
      <c r="AF42" s="37" t="s">
        <v>57</v>
      </c>
      <c r="AG42" s="37" t="s">
        <v>57</v>
      </c>
      <c r="AH42" s="63" t="s">
        <v>127</v>
      </c>
      <c r="AI42" s="63" t="s">
        <v>108</v>
      </c>
      <c r="AJ42" s="31"/>
    </row>
    <row r="43" spans="1:36" ht="60" x14ac:dyDescent="0.25">
      <c r="A43" s="1"/>
      <c r="B43" s="46"/>
      <c r="C43" s="45"/>
      <c r="D43" s="46"/>
      <c r="E43" s="46"/>
      <c r="F43" s="46"/>
      <c r="G43" s="45"/>
      <c r="H43" s="47"/>
      <c r="I43" s="47"/>
      <c r="J43" s="12" t="s">
        <v>128</v>
      </c>
      <c r="K43" s="18" t="s">
        <v>129</v>
      </c>
      <c r="L43" s="9" t="s">
        <v>130</v>
      </c>
      <c r="M43" s="9">
        <v>14.77</v>
      </c>
      <c r="N43" s="47"/>
      <c r="O43" s="53"/>
      <c r="P43" s="48"/>
      <c r="Q43" s="48"/>
      <c r="R43" s="48"/>
      <c r="S43" s="48"/>
      <c r="T43" s="58"/>
      <c r="U43" s="61"/>
      <c r="V43" s="61"/>
      <c r="W43" s="47"/>
      <c r="X43" s="47"/>
      <c r="Y43" s="47"/>
      <c r="Z43" s="47"/>
      <c r="AA43" s="47"/>
      <c r="AB43" s="50"/>
      <c r="AC43" s="47"/>
      <c r="AD43" s="47"/>
      <c r="AE43" s="61"/>
      <c r="AF43" s="47"/>
      <c r="AG43" s="47"/>
      <c r="AH43" s="63"/>
      <c r="AI43" s="63"/>
      <c r="AJ43" s="48"/>
    </row>
    <row r="44" spans="1:36" ht="96" x14ac:dyDescent="0.25">
      <c r="A44" s="1"/>
      <c r="B44" s="46"/>
      <c r="C44" s="45"/>
      <c r="D44" s="46"/>
      <c r="E44" s="46"/>
      <c r="F44" s="46"/>
      <c r="G44" s="45"/>
      <c r="H44" s="47"/>
      <c r="I44" s="47"/>
      <c r="J44" s="12" t="s">
        <v>131</v>
      </c>
      <c r="K44" s="9" t="s">
        <v>132</v>
      </c>
      <c r="L44" s="9" t="s">
        <v>78</v>
      </c>
      <c r="M44" s="9">
        <v>4.47</v>
      </c>
      <c r="N44" s="47"/>
      <c r="O44" s="53"/>
      <c r="P44" s="48"/>
      <c r="Q44" s="48"/>
      <c r="R44" s="48"/>
      <c r="S44" s="48"/>
      <c r="T44" s="58"/>
      <c r="U44" s="61"/>
      <c r="V44" s="61"/>
      <c r="W44" s="47"/>
      <c r="X44" s="47"/>
      <c r="Y44" s="47"/>
      <c r="Z44" s="47"/>
      <c r="AA44" s="47"/>
      <c r="AB44" s="50"/>
      <c r="AC44" s="47"/>
      <c r="AD44" s="47"/>
      <c r="AE44" s="61"/>
      <c r="AF44" s="47"/>
      <c r="AG44" s="47"/>
      <c r="AH44" s="63"/>
      <c r="AI44" s="63"/>
      <c r="AJ44" s="48"/>
    </row>
    <row r="45" spans="1:36" ht="36" x14ac:dyDescent="0.25">
      <c r="A45" s="1"/>
      <c r="B45" s="46"/>
      <c r="C45" s="45"/>
      <c r="D45" s="46"/>
      <c r="E45" s="46"/>
      <c r="F45" s="46"/>
      <c r="G45" s="45"/>
      <c r="H45" s="47"/>
      <c r="I45" s="47"/>
      <c r="J45" s="12" t="s">
        <v>133</v>
      </c>
      <c r="K45" s="9" t="s">
        <v>134</v>
      </c>
      <c r="L45" s="9" t="s">
        <v>84</v>
      </c>
      <c r="M45" s="9">
        <v>44656</v>
      </c>
      <c r="N45" s="47"/>
      <c r="O45" s="53"/>
      <c r="P45" s="48"/>
      <c r="Q45" s="48"/>
      <c r="R45" s="48"/>
      <c r="S45" s="48"/>
      <c r="T45" s="58"/>
      <c r="U45" s="61"/>
      <c r="V45" s="61"/>
      <c r="W45" s="47"/>
      <c r="X45" s="47"/>
      <c r="Y45" s="47"/>
      <c r="Z45" s="47"/>
      <c r="AA45" s="47"/>
      <c r="AB45" s="50"/>
      <c r="AC45" s="47"/>
      <c r="AD45" s="47"/>
      <c r="AE45" s="61"/>
      <c r="AF45" s="47"/>
      <c r="AG45" s="47"/>
      <c r="AH45" s="63"/>
      <c r="AI45" s="63"/>
      <c r="AJ45" s="48"/>
    </row>
    <row r="46" spans="1:36" ht="48" x14ac:dyDescent="0.25">
      <c r="A46" s="1"/>
      <c r="B46" s="36"/>
      <c r="C46" s="34"/>
      <c r="D46" s="36"/>
      <c r="E46" s="36"/>
      <c r="F46" s="36"/>
      <c r="G46" s="34"/>
      <c r="H46" s="38"/>
      <c r="I46" s="38"/>
      <c r="J46" s="12" t="s">
        <v>135</v>
      </c>
      <c r="K46" s="9" t="s">
        <v>136</v>
      </c>
      <c r="L46" s="9" t="s">
        <v>137</v>
      </c>
      <c r="M46" s="9">
        <v>1</v>
      </c>
      <c r="N46" s="38"/>
      <c r="O46" s="64"/>
      <c r="P46" s="32"/>
      <c r="Q46" s="32"/>
      <c r="R46" s="32"/>
      <c r="S46" s="32"/>
      <c r="T46" s="59"/>
      <c r="U46" s="62"/>
      <c r="V46" s="62"/>
      <c r="W46" s="38"/>
      <c r="X46" s="38"/>
      <c r="Y46" s="38"/>
      <c r="Z46" s="38"/>
      <c r="AA46" s="38"/>
      <c r="AB46" s="40"/>
      <c r="AC46" s="38"/>
      <c r="AD46" s="38"/>
      <c r="AE46" s="62"/>
      <c r="AF46" s="38"/>
      <c r="AG46" s="38"/>
      <c r="AH46" s="63"/>
      <c r="AI46" s="63"/>
      <c r="AJ46" s="32"/>
    </row>
    <row r="47" spans="1:36" ht="96" x14ac:dyDescent="0.25">
      <c r="A47" s="1"/>
      <c r="B47" s="35" t="s">
        <v>138</v>
      </c>
      <c r="C47" s="33" t="s">
        <v>123</v>
      </c>
      <c r="D47" s="35" t="s">
        <v>116</v>
      </c>
      <c r="E47" s="35" t="s">
        <v>68</v>
      </c>
      <c r="F47" s="35" t="s">
        <v>139</v>
      </c>
      <c r="G47" s="33" t="s">
        <v>118</v>
      </c>
      <c r="H47" s="37" t="s">
        <v>39</v>
      </c>
      <c r="I47" s="37" t="s">
        <v>39</v>
      </c>
      <c r="J47" s="12" t="s">
        <v>131</v>
      </c>
      <c r="K47" s="9" t="s">
        <v>132</v>
      </c>
      <c r="L47" s="9" t="s">
        <v>78</v>
      </c>
      <c r="M47" s="9">
        <v>5.9</v>
      </c>
      <c r="N47" s="37" t="s">
        <v>53</v>
      </c>
      <c r="O47" s="52" t="s">
        <v>45</v>
      </c>
      <c r="P47" s="31" t="s">
        <v>55</v>
      </c>
      <c r="Q47" s="31" t="s">
        <v>40</v>
      </c>
      <c r="R47" s="31" t="s">
        <v>41</v>
      </c>
      <c r="S47" s="31" t="s">
        <v>56</v>
      </c>
      <c r="T47" s="57">
        <v>1700000</v>
      </c>
      <c r="U47" s="39">
        <v>510000</v>
      </c>
      <c r="V47" s="39">
        <v>510000</v>
      </c>
      <c r="W47" s="37" t="s">
        <v>57</v>
      </c>
      <c r="X47" s="37" t="s">
        <v>57</v>
      </c>
      <c r="Y47" s="37" t="s">
        <v>57</v>
      </c>
      <c r="Z47" s="37" t="s">
        <v>57</v>
      </c>
      <c r="AA47" s="37" t="s">
        <v>57</v>
      </c>
      <c r="AB47" s="39">
        <v>90000</v>
      </c>
      <c r="AC47" s="37" t="s">
        <v>42</v>
      </c>
      <c r="AD47" s="37" t="s">
        <v>57</v>
      </c>
      <c r="AE47" s="39">
        <v>510000</v>
      </c>
      <c r="AF47" s="37" t="s">
        <v>57</v>
      </c>
      <c r="AG47" s="37" t="s">
        <v>57</v>
      </c>
      <c r="AH47" s="63" t="s">
        <v>120</v>
      </c>
      <c r="AI47" s="63" t="s">
        <v>121</v>
      </c>
      <c r="AJ47" s="31"/>
    </row>
    <row r="48" spans="1:36" ht="36" x14ac:dyDescent="0.25">
      <c r="A48" s="1"/>
      <c r="B48" s="46"/>
      <c r="C48" s="45"/>
      <c r="D48" s="46"/>
      <c r="E48" s="46"/>
      <c r="F48" s="46"/>
      <c r="G48" s="45"/>
      <c r="H48" s="47"/>
      <c r="I48" s="47"/>
      <c r="J48" s="12" t="s">
        <v>133</v>
      </c>
      <c r="K48" s="9" t="s">
        <v>134</v>
      </c>
      <c r="L48" s="9" t="s">
        <v>84</v>
      </c>
      <c r="M48" s="9">
        <v>59000</v>
      </c>
      <c r="N48" s="47"/>
      <c r="O48" s="53"/>
      <c r="P48" s="48"/>
      <c r="Q48" s="48"/>
      <c r="R48" s="48"/>
      <c r="S48" s="48"/>
      <c r="T48" s="58"/>
      <c r="U48" s="50"/>
      <c r="V48" s="50"/>
      <c r="W48" s="47"/>
      <c r="X48" s="47"/>
      <c r="Y48" s="47"/>
      <c r="Z48" s="47"/>
      <c r="AA48" s="47"/>
      <c r="AB48" s="50"/>
      <c r="AC48" s="47"/>
      <c r="AD48" s="47"/>
      <c r="AE48" s="50"/>
      <c r="AF48" s="47"/>
      <c r="AG48" s="47"/>
      <c r="AH48" s="63"/>
      <c r="AI48" s="63"/>
      <c r="AJ48" s="48"/>
    </row>
    <row r="49" spans="1:36" ht="48" x14ac:dyDescent="0.25">
      <c r="A49" s="1"/>
      <c r="B49" s="46"/>
      <c r="C49" s="45"/>
      <c r="D49" s="46"/>
      <c r="E49" s="46"/>
      <c r="F49" s="36"/>
      <c r="G49" s="34"/>
      <c r="H49" s="38"/>
      <c r="I49" s="38"/>
      <c r="J49" s="12" t="s">
        <v>135</v>
      </c>
      <c r="K49" s="9" t="s">
        <v>136</v>
      </c>
      <c r="L49" s="9" t="s">
        <v>137</v>
      </c>
      <c r="M49" s="9">
        <v>1</v>
      </c>
      <c r="N49" s="38"/>
      <c r="O49" s="64"/>
      <c r="P49" s="32"/>
      <c r="Q49" s="32"/>
      <c r="R49" s="32"/>
      <c r="S49" s="32"/>
      <c r="T49" s="58"/>
      <c r="U49" s="40"/>
      <c r="V49" s="40"/>
      <c r="W49" s="38"/>
      <c r="X49" s="38"/>
      <c r="Y49" s="38"/>
      <c r="Z49" s="38"/>
      <c r="AA49" s="38"/>
      <c r="AB49" s="40"/>
      <c r="AC49" s="38"/>
      <c r="AD49" s="38"/>
      <c r="AE49" s="40"/>
      <c r="AF49" s="38"/>
      <c r="AG49" s="38"/>
      <c r="AH49" s="63"/>
      <c r="AI49" s="63"/>
      <c r="AJ49" s="48"/>
    </row>
    <row r="50" spans="1:36" ht="96" x14ac:dyDescent="0.25">
      <c r="A50" s="1"/>
      <c r="B50" s="46"/>
      <c r="C50" s="45"/>
      <c r="D50" s="46"/>
      <c r="E50" s="46"/>
      <c r="F50" s="35" t="s">
        <v>140</v>
      </c>
      <c r="G50" s="33" t="s">
        <v>118</v>
      </c>
      <c r="H50" s="37" t="s">
        <v>39</v>
      </c>
      <c r="I50" s="37" t="s">
        <v>39</v>
      </c>
      <c r="J50" s="12" t="s">
        <v>131</v>
      </c>
      <c r="K50" s="9" t="s">
        <v>132</v>
      </c>
      <c r="L50" s="9" t="s">
        <v>78</v>
      </c>
      <c r="M50" s="9">
        <v>0.1</v>
      </c>
      <c r="N50" s="37" t="s">
        <v>53</v>
      </c>
      <c r="O50" s="52" t="s">
        <v>45</v>
      </c>
      <c r="P50" s="31" t="s">
        <v>55</v>
      </c>
      <c r="Q50" s="31" t="s">
        <v>40</v>
      </c>
      <c r="R50" s="31" t="s">
        <v>41</v>
      </c>
      <c r="S50" s="31" t="s">
        <v>56</v>
      </c>
      <c r="T50" s="58"/>
      <c r="U50" s="39">
        <v>425000</v>
      </c>
      <c r="V50" s="39">
        <v>425000</v>
      </c>
      <c r="W50" s="37" t="s">
        <v>57</v>
      </c>
      <c r="X50" s="37" t="s">
        <v>57</v>
      </c>
      <c r="Y50" s="37" t="s">
        <v>57</v>
      </c>
      <c r="Z50" s="37" t="s">
        <v>57</v>
      </c>
      <c r="AA50" s="37" t="s">
        <v>57</v>
      </c>
      <c r="AB50" s="39">
        <v>75000</v>
      </c>
      <c r="AC50" s="37" t="s">
        <v>42</v>
      </c>
      <c r="AD50" s="37" t="s">
        <v>57</v>
      </c>
      <c r="AE50" s="39">
        <v>425000</v>
      </c>
      <c r="AF50" s="37" t="s">
        <v>57</v>
      </c>
      <c r="AG50" s="37" t="s">
        <v>57</v>
      </c>
      <c r="AH50" s="63"/>
      <c r="AI50" s="63"/>
      <c r="AJ50" s="48"/>
    </row>
    <row r="51" spans="1:36" ht="36" x14ac:dyDescent="0.25">
      <c r="A51" s="1"/>
      <c r="B51" s="46"/>
      <c r="C51" s="45"/>
      <c r="D51" s="46"/>
      <c r="E51" s="46"/>
      <c r="F51" s="46"/>
      <c r="G51" s="45"/>
      <c r="H51" s="47"/>
      <c r="I51" s="47"/>
      <c r="J51" s="12" t="s">
        <v>133</v>
      </c>
      <c r="K51" s="9" t="s">
        <v>134</v>
      </c>
      <c r="L51" s="9" t="s">
        <v>84</v>
      </c>
      <c r="M51" s="9">
        <v>1000</v>
      </c>
      <c r="N51" s="47"/>
      <c r="O51" s="53"/>
      <c r="P51" s="48"/>
      <c r="Q51" s="48"/>
      <c r="R51" s="48"/>
      <c r="S51" s="48"/>
      <c r="T51" s="58"/>
      <c r="U51" s="50"/>
      <c r="V51" s="50"/>
      <c r="W51" s="47"/>
      <c r="X51" s="47"/>
      <c r="Y51" s="47"/>
      <c r="Z51" s="47"/>
      <c r="AA51" s="47"/>
      <c r="AB51" s="50"/>
      <c r="AC51" s="47"/>
      <c r="AD51" s="47"/>
      <c r="AE51" s="50"/>
      <c r="AF51" s="47"/>
      <c r="AG51" s="47"/>
      <c r="AH51" s="63"/>
      <c r="AI51" s="63"/>
      <c r="AJ51" s="48"/>
    </row>
    <row r="52" spans="1:36" ht="48" x14ac:dyDescent="0.25">
      <c r="A52" s="1"/>
      <c r="B52" s="46"/>
      <c r="C52" s="45"/>
      <c r="D52" s="46"/>
      <c r="E52" s="46"/>
      <c r="F52" s="36"/>
      <c r="G52" s="34"/>
      <c r="H52" s="38"/>
      <c r="I52" s="38"/>
      <c r="J52" s="12" t="s">
        <v>135</v>
      </c>
      <c r="K52" s="9" t="s">
        <v>136</v>
      </c>
      <c r="L52" s="9" t="s">
        <v>137</v>
      </c>
      <c r="M52" s="9">
        <v>1</v>
      </c>
      <c r="N52" s="38"/>
      <c r="O52" s="64"/>
      <c r="P52" s="32"/>
      <c r="Q52" s="32"/>
      <c r="R52" s="32"/>
      <c r="S52" s="32"/>
      <c r="T52" s="58"/>
      <c r="U52" s="40"/>
      <c r="V52" s="40"/>
      <c r="W52" s="38"/>
      <c r="X52" s="38"/>
      <c r="Y52" s="38"/>
      <c r="Z52" s="38"/>
      <c r="AA52" s="38"/>
      <c r="AB52" s="40"/>
      <c r="AC52" s="38"/>
      <c r="AD52" s="38"/>
      <c r="AE52" s="40"/>
      <c r="AF52" s="38"/>
      <c r="AG52" s="38"/>
      <c r="AH52" s="63"/>
      <c r="AI52" s="63"/>
      <c r="AJ52" s="48"/>
    </row>
    <row r="53" spans="1:36" ht="96" x14ac:dyDescent="0.25">
      <c r="A53" s="1"/>
      <c r="B53" s="46"/>
      <c r="C53" s="45"/>
      <c r="D53" s="46"/>
      <c r="E53" s="46"/>
      <c r="F53" s="35" t="s">
        <v>141</v>
      </c>
      <c r="G53" s="33" t="s">
        <v>118</v>
      </c>
      <c r="H53" s="37" t="s">
        <v>39</v>
      </c>
      <c r="I53" s="37" t="s">
        <v>39</v>
      </c>
      <c r="J53" s="12" t="s">
        <v>131</v>
      </c>
      <c r="K53" s="9" t="s">
        <v>132</v>
      </c>
      <c r="L53" s="9" t="s">
        <v>78</v>
      </c>
      <c r="M53" s="9">
        <v>4.5999999999999996</v>
      </c>
      <c r="N53" s="37" t="s">
        <v>53</v>
      </c>
      <c r="O53" s="52" t="s">
        <v>45</v>
      </c>
      <c r="P53" s="31" t="s">
        <v>55</v>
      </c>
      <c r="Q53" s="31" t="s">
        <v>40</v>
      </c>
      <c r="R53" s="31" t="s">
        <v>41</v>
      </c>
      <c r="S53" s="31" t="s">
        <v>56</v>
      </c>
      <c r="T53" s="58"/>
      <c r="U53" s="39">
        <v>765000</v>
      </c>
      <c r="V53" s="39">
        <v>765000</v>
      </c>
      <c r="W53" s="37" t="s">
        <v>57</v>
      </c>
      <c r="X53" s="37" t="s">
        <v>57</v>
      </c>
      <c r="Y53" s="37" t="s">
        <v>57</v>
      </c>
      <c r="Z53" s="37" t="s">
        <v>57</v>
      </c>
      <c r="AA53" s="37" t="s">
        <v>57</v>
      </c>
      <c r="AB53" s="39">
        <v>135000</v>
      </c>
      <c r="AC53" s="37" t="s">
        <v>42</v>
      </c>
      <c r="AD53" s="37" t="s">
        <v>57</v>
      </c>
      <c r="AE53" s="39">
        <v>765000</v>
      </c>
      <c r="AF53" s="37" t="s">
        <v>57</v>
      </c>
      <c r="AG53" s="37" t="s">
        <v>57</v>
      </c>
      <c r="AH53" s="63"/>
      <c r="AI53" s="63"/>
      <c r="AJ53" s="48"/>
    </row>
    <row r="54" spans="1:36" ht="36" x14ac:dyDescent="0.25">
      <c r="A54" s="1"/>
      <c r="B54" s="46"/>
      <c r="C54" s="45"/>
      <c r="D54" s="46"/>
      <c r="E54" s="46"/>
      <c r="F54" s="46"/>
      <c r="G54" s="45"/>
      <c r="H54" s="47"/>
      <c r="I54" s="47"/>
      <c r="J54" s="12" t="s">
        <v>133</v>
      </c>
      <c r="K54" s="9" t="s">
        <v>134</v>
      </c>
      <c r="L54" s="9" t="s">
        <v>84</v>
      </c>
      <c r="M54" s="9">
        <v>46000</v>
      </c>
      <c r="N54" s="47"/>
      <c r="O54" s="53"/>
      <c r="P54" s="48"/>
      <c r="Q54" s="48"/>
      <c r="R54" s="48"/>
      <c r="S54" s="48"/>
      <c r="T54" s="58"/>
      <c r="U54" s="50"/>
      <c r="V54" s="50"/>
      <c r="W54" s="47"/>
      <c r="X54" s="47"/>
      <c r="Y54" s="47"/>
      <c r="Z54" s="47"/>
      <c r="AA54" s="47"/>
      <c r="AB54" s="50"/>
      <c r="AC54" s="47"/>
      <c r="AD54" s="47"/>
      <c r="AE54" s="50"/>
      <c r="AF54" s="47"/>
      <c r="AG54" s="47"/>
      <c r="AH54" s="63"/>
      <c r="AI54" s="63"/>
      <c r="AJ54" s="48"/>
    </row>
    <row r="55" spans="1:36" ht="48" x14ac:dyDescent="0.25">
      <c r="A55" s="1"/>
      <c r="B55" s="36"/>
      <c r="C55" s="34"/>
      <c r="D55" s="36"/>
      <c r="E55" s="36"/>
      <c r="F55" s="36"/>
      <c r="G55" s="34"/>
      <c r="H55" s="38"/>
      <c r="I55" s="38"/>
      <c r="J55" s="12" t="s">
        <v>135</v>
      </c>
      <c r="K55" s="9" t="s">
        <v>136</v>
      </c>
      <c r="L55" s="9" t="s">
        <v>137</v>
      </c>
      <c r="M55" s="9">
        <v>1</v>
      </c>
      <c r="N55" s="38"/>
      <c r="O55" s="64"/>
      <c r="P55" s="32"/>
      <c r="Q55" s="32"/>
      <c r="R55" s="32"/>
      <c r="S55" s="32"/>
      <c r="T55" s="59"/>
      <c r="U55" s="40"/>
      <c r="V55" s="40"/>
      <c r="W55" s="38"/>
      <c r="X55" s="38"/>
      <c r="Y55" s="38"/>
      <c r="Z55" s="38"/>
      <c r="AA55" s="38"/>
      <c r="AB55" s="40"/>
      <c r="AC55" s="38"/>
      <c r="AD55" s="38"/>
      <c r="AE55" s="40"/>
      <c r="AF55" s="38"/>
      <c r="AG55" s="38"/>
      <c r="AH55" s="63"/>
      <c r="AI55" s="63"/>
      <c r="AJ55" s="32"/>
    </row>
    <row r="56" spans="1:36" ht="72" x14ac:dyDescent="0.25">
      <c r="A56" s="1"/>
      <c r="B56" s="35" t="s">
        <v>142</v>
      </c>
      <c r="C56" s="33" t="s">
        <v>123</v>
      </c>
      <c r="D56" s="35" t="s">
        <v>143</v>
      </c>
      <c r="E56" s="35" t="s">
        <v>68</v>
      </c>
      <c r="F56" s="35" t="s">
        <v>144</v>
      </c>
      <c r="G56" s="33" t="s">
        <v>118</v>
      </c>
      <c r="H56" s="37" t="s">
        <v>39</v>
      </c>
      <c r="I56" s="37" t="s">
        <v>39</v>
      </c>
      <c r="J56" s="12" t="s">
        <v>125</v>
      </c>
      <c r="K56" s="16" t="s">
        <v>126</v>
      </c>
      <c r="L56" s="9" t="s">
        <v>43</v>
      </c>
      <c r="M56" s="9">
        <v>3000</v>
      </c>
      <c r="N56" s="37" t="s">
        <v>53</v>
      </c>
      <c r="O56" s="52" t="s">
        <v>45</v>
      </c>
      <c r="P56" s="31" t="s">
        <v>55</v>
      </c>
      <c r="Q56" s="31" t="s">
        <v>40</v>
      </c>
      <c r="R56" s="31" t="s">
        <v>41</v>
      </c>
      <c r="S56" s="31" t="s">
        <v>56</v>
      </c>
      <c r="T56" s="65">
        <v>2421400</v>
      </c>
      <c r="U56" s="39">
        <v>2421400</v>
      </c>
      <c r="V56" s="39">
        <v>2414000</v>
      </c>
      <c r="W56" s="37" t="s">
        <v>57</v>
      </c>
      <c r="X56" s="37" t="s">
        <v>57</v>
      </c>
      <c r="Y56" s="37" t="s">
        <v>57</v>
      </c>
      <c r="Z56" s="37" t="s">
        <v>57</v>
      </c>
      <c r="AA56" s="37" t="s">
        <v>57</v>
      </c>
      <c r="AB56" s="39">
        <v>426000</v>
      </c>
      <c r="AC56" s="37" t="s">
        <v>42</v>
      </c>
      <c r="AD56" s="37" t="s">
        <v>57</v>
      </c>
      <c r="AE56" s="39">
        <v>2414000</v>
      </c>
      <c r="AF56" s="37" t="s">
        <v>57</v>
      </c>
      <c r="AG56" s="37" t="s">
        <v>57</v>
      </c>
      <c r="AH56" s="63" t="s">
        <v>111</v>
      </c>
      <c r="AI56" s="63" t="s">
        <v>145</v>
      </c>
      <c r="AJ56" s="31"/>
    </row>
    <row r="57" spans="1:36" ht="60" x14ac:dyDescent="0.25">
      <c r="A57" s="1"/>
      <c r="B57" s="46"/>
      <c r="C57" s="45"/>
      <c r="D57" s="46"/>
      <c r="E57" s="46"/>
      <c r="F57" s="46"/>
      <c r="G57" s="45"/>
      <c r="H57" s="47"/>
      <c r="I57" s="47"/>
      <c r="J57" s="12" t="s">
        <v>128</v>
      </c>
      <c r="K57" s="18" t="s">
        <v>129</v>
      </c>
      <c r="L57" s="9" t="s">
        <v>146</v>
      </c>
      <c r="M57" s="9">
        <v>4</v>
      </c>
      <c r="N57" s="47"/>
      <c r="O57" s="53"/>
      <c r="P57" s="48"/>
      <c r="Q57" s="48"/>
      <c r="R57" s="48"/>
      <c r="S57" s="48"/>
      <c r="T57" s="66"/>
      <c r="U57" s="50"/>
      <c r="V57" s="50"/>
      <c r="W57" s="47"/>
      <c r="X57" s="47"/>
      <c r="Y57" s="47"/>
      <c r="Z57" s="47"/>
      <c r="AA57" s="47"/>
      <c r="AB57" s="50"/>
      <c r="AC57" s="47"/>
      <c r="AD57" s="47"/>
      <c r="AE57" s="50"/>
      <c r="AF57" s="47"/>
      <c r="AG57" s="47"/>
      <c r="AH57" s="63"/>
      <c r="AI57" s="63"/>
      <c r="AJ57" s="48"/>
    </row>
    <row r="58" spans="1:36" ht="96" x14ac:dyDescent="0.25">
      <c r="A58" s="1"/>
      <c r="B58" s="46"/>
      <c r="C58" s="45"/>
      <c r="D58" s="46"/>
      <c r="E58" s="46"/>
      <c r="F58" s="46"/>
      <c r="G58" s="45"/>
      <c r="H58" s="47"/>
      <c r="I58" s="47"/>
      <c r="J58" s="12" t="s">
        <v>131</v>
      </c>
      <c r="K58" s="9" t="s">
        <v>132</v>
      </c>
      <c r="L58" s="9" t="s">
        <v>78</v>
      </c>
      <c r="M58" s="9">
        <v>0.9</v>
      </c>
      <c r="N58" s="47"/>
      <c r="O58" s="53"/>
      <c r="P58" s="48"/>
      <c r="Q58" s="48"/>
      <c r="R58" s="48"/>
      <c r="S58" s="48"/>
      <c r="T58" s="66"/>
      <c r="U58" s="50"/>
      <c r="V58" s="50"/>
      <c r="W58" s="47"/>
      <c r="X58" s="47"/>
      <c r="Y58" s="47"/>
      <c r="Z58" s="47"/>
      <c r="AA58" s="47"/>
      <c r="AB58" s="50"/>
      <c r="AC58" s="47"/>
      <c r="AD58" s="47"/>
      <c r="AE58" s="50"/>
      <c r="AF58" s="47"/>
      <c r="AG58" s="47"/>
      <c r="AH58" s="63"/>
      <c r="AI58" s="63"/>
      <c r="AJ58" s="48"/>
    </row>
    <row r="59" spans="1:36" ht="36" x14ac:dyDescent="0.25">
      <c r="A59" s="1"/>
      <c r="B59" s="46"/>
      <c r="C59" s="45"/>
      <c r="D59" s="46"/>
      <c r="E59" s="46"/>
      <c r="F59" s="46"/>
      <c r="G59" s="45"/>
      <c r="H59" s="47"/>
      <c r="I59" s="47"/>
      <c r="J59" s="12" t="s">
        <v>133</v>
      </c>
      <c r="K59" s="9" t="s">
        <v>134</v>
      </c>
      <c r="L59" s="9" t="s">
        <v>84</v>
      </c>
      <c r="M59" s="9">
        <v>9000</v>
      </c>
      <c r="N59" s="47"/>
      <c r="O59" s="53"/>
      <c r="P59" s="48"/>
      <c r="Q59" s="48"/>
      <c r="R59" s="48"/>
      <c r="S59" s="48"/>
      <c r="T59" s="66"/>
      <c r="U59" s="50"/>
      <c r="V59" s="50"/>
      <c r="W59" s="47"/>
      <c r="X59" s="47"/>
      <c r="Y59" s="47"/>
      <c r="Z59" s="47"/>
      <c r="AA59" s="47"/>
      <c r="AB59" s="50"/>
      <c r="AC59" s="47"/>
      <c r="AD59" s="47"/>
      <c r="AE59" s="50"/>
      <c r="AF59" s="47"/>
      <c r="AG59" s="47"/>
      <c r="AH59" s="63"/>
      <c r="AI59" s="63"/>
      <c r="AJ59" s="48"/>
    </row>
    <row r="60" spans="1:36" ht="48" x14ac:dyDescent="0.25">
      <c r="A60" s="1"/>
      <c r="B60" s="36"/>
      <c r="C60" s="34"/>
      <c r="D60" s="36"/>
      <c r="E60" s="36"/>
      <c r="F60" s="36"/>
      <c r="G60" s="34"/>
      <c r="H60" s="38"/>
      <c r="I60" s="38"/>
      <c r="J60" s="12" t="s">
        <v>135</v>
      </c>
      <c r="K60" s="9" t="s">
        <v>136</v>
      </c>
      <c r="L60" s="9" t="s">
        <v>137</v>
      </c>
      <c r="M60" s="9">
        <v>1</v>
      </c>
      <c r="N60" s="38"/>
      <c r="O60" s="64"/>
      <c r="P60" s="32"/>
      <c r="Q60" s="32"/>
      <c r="R60" s="32"/>
      <c r="S60" s="32"/>
      <c r="T60" s="67"/>
      <c r="U60" s="40"/>
      <c r="V60" s="40"/>
      <c r="W60" s="38"/>
      <c r="X60" s="38"/>
      <c r="Y60" s="38"/>
      <c r="Z60" s="38"/>
      <c r="AA60" s="38"/>
      <c r="AB60" s="40"/>
      <c r="AC60" s="38"/>
      <c r="AD60" s="38"/>
      <c r="AE60" s="40"/>
      <c r="AF60" s="38"/>
      <c r="AG60" s="38"/>
      <c r="AH60" s="63"/>
      <c r="AI60" s="63"/>
      <c r="AJ60" s="32"/>
    </row>
    <row r="61" spans="1:36" ht="96" x14ac:dyDescent="0.25">
      <c r="A61" s="1"/>
      <c r="B61" s="35" t="s">
        <v>147</v>
      </c>
      <c r="C61" s="33" t="s">
        <v>123</v>
      </c>
      <c r="D61" s="35" t="s">
        <v>143</v>
      </c>
      <c r="E61" s="35" t="s">
        <v>68</v>
      </c>
      <c r="F61" s="35" t="s">
        <v>148</v>
      </c>
      <c r="G61" s="33" t="s">
        <v>118</v>
      </c>
      <c r="H61" s="37" t="s">
        <v>39</v>
      </c>
      <c r="I61" s="37" t="s">
        <v>39</v>
      </c>
      <c r="J61" s="12" t="s">
        <v>131</v>
      </c>
      <c r="K61" s="9" t="s">
        <v>132</v>
      </c>
      <c r="L61" s="9" t="s">
        <v>78</v>
      </c>
      <c r="M61" s="9">
        <v>13</v>
      </c>
      <c r="N61" s="37" t="s">
        <v>53</v>
      </c>
      <c r="O61" s="52" t="s">
        <v>45</v>
      </c>
      <c r="P61" s="31" t="s">
        <v>55</v>
      </c>
      <c r="Q61" s="31" t="s">
        <v>40</v>
      </c>
      <c r="R61" s="31" t="s">
        <v>41</v>
      </c>
      <c r="S61" s="31" t="s">
        <v>56</v>
      </c>
      <c r="T61" s="39">
        <v>425000</v>
      </c>
      <c r="U61" s="39">
        <v>425000</v>
      </c>
      <c r="V61" s="39">
        <v>425000</v>
      </c>
      <c r="W61" s="37" t="s">
        <v>57</v>
      </c>
      <c r="X61" s="37" t="s">
        <v>57</v>
      </c>
      <c r="Y61" s="37" t="s">
        <v>57</v>
      </c>
      <c r="Z61" s="37" t="s">
        <v>57</v>
      </c>
      <c r="AA61" s="37" t="s">
        <v>57</v>
      </c>
      <c r="AB61" s="39">
        <v>75000</v>
      </c>
      <c r="AC61" s="37" t="s">
        <v>42</v>
      </c>
      <c r="AD61" s="37" t="s">
        <v>57</v>
      </c>
      <c r="AE61" s="39">
        <v>425000</v>
      </c>
      <c r="AF61" s="37" t="s">
        <v>57</v>
      </c>
      <c r="AG61" s="37" t="s">
        <v>57</v>
      </c>
      <c r="AH61" s="63" t="s">
        <v>149</v>
      </c>
      <c r="AI61" s="43" t="s">
        <v>150</v>
      </c>
      <c r="AJ61" s="31"/>
    </row>
    <row r="62" spans="1:36" ht="36" x14ac:dyDescent="0.25">
      <c r="A62" s="1"/>
      <c r="B62" s="46"/>
      <c r="C62" s="45"/>
      <c r="D62" s="46"/>
      <c r="E62" s="46"/>
      <c r="F62" s="46"/>
      <c r="G62" s="45"/>
      <c r="H62" s="47"/>
      <c r="I62" s="47"/>
      <c r="J62" s="12" t="s">
        <v>133</v>
      </c>
      <c r="K62" s="9" t="s">
        <v>134</v>
      </c>
      <c r="L62" s="9" t="s">
        <v>84</v>
      </c>
      <c r="M62" s="9">
        <v>130000</v>
      </c>
      <c r="N62" s="47"/>
      <c r="O62" s="53"/>
      <c r="P62" s="48"/>
      <c r="Q62" s="48"/>
      <c r="R62" s="48"/>
      <c r="S62" s="48"/>
      <c r="T62" s="50"/>
      <c r="U62" s="50"/>
      <c r="V62" s="50"/>
      <c r="W62" s="47"/>
      <c r="X62" s="47"/>
      <c r="Y62" s="47"/>
      <c r="Z62" s="47"/>
      <c r="AA62" s="47"/>
      <c r="AB62" s="50"/>
      <c r="AC62" s="47"/>
      <c r="AD62" s="47"/>
      <c r="AE62" s="50"/>
      <c r="AF62" s="47"/>
      <c r="AG62" s="47"/>
      <c r="AH62" s="63"/>
      <c r="AI62" s="49"/>
      <c r="AJ62" s="48"/>
    </row>
    <row r="63" spans="1:36" ht="48" x14ac:dyDescent="0.25">
      <c r="A63" s="1"/>
      <c r="B63" s="36"/>
      <c r="C63" s="34"/>
      <c r="D63" s="36"/>
      <c r="E63" s="36"/>
      <c r="F63" s="36"/>
      <c r="G63" s="34"/>
      <c r="H63" s="38"/>
      <c r="I63" s="38"/>
      <c r="J63" s="12" t="s">
        <v>135</v>
      </c>
      <c r="K63" s="9" t="s">
        <v>136</v>
      </c>
      <c r="L63" s="9" t="s">
        <v>137</v>
      </c>
      <c r="M63" s="9">
        <v>1</v>
      </c>
      <c r="N63" s="38"/>
      <c r="O63" s="64"/>
      <c r="P63" s="32"/>
      <c r="Q63" s="32"/>
      <c r="R63" s="32"/>
      <c r="S63" s="32"/>
      <c r="T63" s="40"/>
      <c r="U63" s="40"/>
      <c r="V63" s="40"/>
      <c r="W63" s="38"/>
      <c r="X63" s="38"/>
      <c r="Y63" s="38"/>
      <c r="Z63" s="38"/>
      <c r="AA63" s="38"/>
      <c r="AB63" s="40"/>
      <c r="AC63" s="38"/>
      <c r="AD63" s="38"/>
      <c r="AE63" s="40"/>
      <c r="AF63" s="38"/>
      <c r="AG63" s="38"/>
      <c r="AH63" s="63"/>
      <c r="AI63" s="44"/>
      <c r="AJ63" s="32"/>
    </row>
    <row r="64" spans="1:36" ht="72" x14ac:dyDescent="0.25">
      <c r="A64" s="1"/>
      <c r="B64" s="35" t="s">
        <v>151</v>
      </c>
      <c r="C64" s="33" t="s">
        <v>123</v>
      </c>
      <c r="D64" s="35" t="s">
        <v>143</v>
      </c>
      <c r="E64" s="35" t="s">
        <v>68</v>
      </c>
      <c r="F64" s="35" t="s">
        <v>152</v>
      </c>
      <c r="G64" s="33" t="s">
        <v>118</v>
      </c>
      <c r="H64" s="37" t="s">
        <v>39</v>
      </c>
      <c r="I64" s="37" t="s">
        <v>39</v>
      </c>
      <c r="J64" s="12" t="s">
        <v>125</v>
      </c>
      <c r="K64" s="16" t="s">
        <v>126</v>
      </c>
      <c r="L64" s="9" t="s">
        <v>43</v>
      </c>
      <c r="M64" s="9">
        <v>2000</v>
      </c>
      <c r="N64" s="37" t="s">
        <v>53</v>
      </c>
      <c r="O64" s="52" t="s">
        <v>45</v>
      </c>
      <c r="P64" s="31" t="s">
        <v>55</v>
      </c>
      <c r="Q64" s="31" t="s">
        <v>40</v>
      </c>
      <c r="R64" s="31" t="s">
        <v>41</v>
      </c>
      <c r="S64" s="31" t="s">
        <v>56</v>
      </c>
      <c r="T64" s="57">
        <v>1997500</v>
      </c>
      <c r="U64" s="39">
        <v>1487500</v>
      </c>
      <c r="V64" s="39">
        <v>1487500</v>
      </c>
      <c r="W64" s="37" t="s">
        <v>57</v>
      </c>
      <c r="X64" s="37" t="s">
        <v>57</v>
      </c>
      <c r="Y64" s="37" t="s">
        <v>57</v>
      </c>
      <c r="Z64" s="37" t="s">
        <v>57</v>
      </c>
      <c r="AA64" s="37" t="s">
        <v>57</v>
      </c>
      <c r="AB64" s="39">
        <v>262500</v>
      </c>
      <c r="AC64" s="37" t="s">
        <v>42</v>
      </c>
      <c r="AD64" s="37" t="s">
        <v>57</v>
      </c>
      <c r="AE64" s="39">
        <v>1487500</v>
      </c>
      <c r="AF64" s="37" t="s">
        <v>57</v>
      </c>
      <c r="AG64" s="37" t="s">
        <v>57</v>
      </c>
      <c r="AH64" s="43" t="s">
        <v>120</v>
      </c>
      <c r="AI64" s="63" t="s">
        <v>121</v>
      </c>
      <c r="AJ64" s="31"/>
    </row>
    <row r="65" spans="1:36" ht="60" x14ac:dyDescent="0.25">
      <c r="A65" s="1"/>
      <c r="B65" s="46"/>
      <c r="C65" s="45"/>
      <c r="D65" s="46"/>
      <c r="E65" s="46"/>
      <c r="F65" s="46"/>
      <c r="G65" s="45"/>
      <c r="H65" s="47"/>
      <c r="I65" s="47"/>
      <c r="J65" s="12" t="s">
        <v>128</v>
      </c>
      <c r="K65" s="18" t="s">
        <v>129</v>
      </c>
      <c r="L65" s="9" t="s">
        <v>146</v>
      </c>
      <c r="M65" s="9">
        <v>1.5</v>
      </c>
      <c r="N65" s="47"/>
      <c r="O65" s="53"/>
      <c r="P65" s="48"/>
      <c r="Q65" s="48"/>
      <c r="R65" s="48"/>
      <c r="S65" s="48"/>
      <c r="T65" s="58"/>
      <c r="U65" s="50"/>
      <c r="V65" s="50"/>
      <c r="W65" s="47"/>
      <c r="X65" s="47"/>
      <c r="Y65" s="47"/>
      <c r="Z65" s="47"/>
      <c r="AA65" s="47"/>
      <c r="AB65" s="50"/>
      <c r="AC65" s="47"/>
      <c r="AD65" s="47"/>
      <c r="AE65" s="50"/>
      <c r="AF65" s="47"/>
      <c r="AG65" s="47"/>
      <c r="AH65" s="49"/>
      <c r="AI65" s="63"/>
      <c r="AJ65" s="48"/>
    </row>
    <row r="66" spans="1:36" ht="96" x14ac:dyDescent="0.25">
      <c r="A66" s="1"/>
      <c r="B66" s="46"/>
      <c r="C66" s="45"/>
      <c r="D66" s="46"/>
      <c r="E66" s="46"/>
      <c r="F66" s="46"/>
      <c r="G66" s="45"/>
      <c r="H66" s="47"/>
      <c r="I66" s="47"/>
      <c r="J66" s="12" t="s">
        <v>131</v>
      </c>
      <c r="K66" s="9" t="s">
        <v>132</v>
      </c>
      <c r="L66" s="9" t="s">
        <v>78</v>
      </c>
      <c r="M66" s="9">
        <v>26</v>
      </c>
      <c r="N66" s="47"/>
      <c r="O66" s="53"/>
      <c r="P66" s="48"/>
      <c r="Q66" s="48"/>
      <c r="R66" s="48"/>
      <c r="S66" s="48"/>
      <c r="T66" s="58"/>
      <c r="U66" s="50"/>
      <c r="V66" s="50"/>
      <c r="W66" s="47"/>
      <c r="X66" s="47"/>
      <c r="Y66" s="47"/>
      <c r="Z66" s="47"/>
      <c r="AA66" s="47"/>
      <c r="AB66" s="50"/>
      <c r="AC66" s="47"/>
      <c r="AD66" s="47"/>
      <c r="AE66" s="50"/>
      <c r="AF66" s="47"/>
      <c r="AG66" s="47"/>
      <c r="AH66" s="49"/>
      <c r="AI66" s="63"/>
      <c r="AJ66" s="48"/>
    </row>
    <row r="67" spans="1:36" ht="36" x14ac:dyDescent="0.25">
      <c r="A67" s="1"/>
      <c r="B67" s="46"/>
      <c r="C67" s="45"/>
      <c r="D67" s="46"/>
      <c r="E67" s="46"/>
      <c r="F67" s="46"/>
      <c r="G67" s="45"/>
      <c r="H67" s="47"/>
      <c r="I67" s="47"/>
      <c r="J67" s="12" t="s">
        <v>133</v>
      </c>
      <c r="K67" s="9" t="s">
        <v>134</v>
      </c>
      <c r="L67" s="9" t="s">
        <v>84</v>
      </c>
      <c r="M67" s="9">
        <v>260000</v>
      </c>
      <c r="N67" s="47"/>
      <c r="O67" s="53"/>
      <c r="P67" s="48"/>
      <c r="Q67" s="48"/>
      <c r="R67" s="48"/>
      <c r="S67" s="48"/>
      <c r="T67" s="58"/>
      <c r="U67" s="50"/>
      <c r="V67" s="50"/>
      <c r="W67" s="47"/>
      <c r="X67" s="47"/>
      <c r="Y67" s="47"/>
      <c r="Z67" s="47"/>
      <c r="AA67" s="47"/>
      <c r="AB67" s="50"/>
      <c r="AC67" s="47"/>
      <c r="AD67" s="47"/>
      <c r="AE67" s="50"/>
      <c r="AF67" s="47"/>
      <c r="AG67" s="47"/>
      <c r="AH67" s="49"/>
      <c r="AI67" s="63"/>
      <c r="AJ67" s="48"/>
    </row>
    <row r="68" spans="1:36" ht="48" x14ac:dyDescent="0.25">
      <c r="A68" s="1"/>
      <c r="B68" s="46"/>
      <c r="C68" s="45"/>
      <c r="D68" s="46"/>
      <c r="E68" s="46"/>
      <c r="F68" s="36"/>
      <c r="G68" s="34"/>
      <c r="H68" s="38"/>
      <c r="I68" s="38"/>
      <c r="J68" s="12" t="s">
        <v>135</v>
      </c>
      <c r="K68" s="9" t="s">
        <v>136</v>
      </c>
      <c r="L68" s="9" t="s">
        <v>137</v>
      </c>
      <c r="M68" s="9">
        <v>1</v>
      </c>
      <c r="N68" s="38"/>
      <c r="O68" s="64"/>
      <c r="P68" s="32"/>
      <c r="Q68" s="32"/>
      <c r="R68" s="32"/>
      <c r="S68" s="32"/>
      <c r="T68" s="58"/>
      <c r="U68" s="40"/>
      <c r="V68" s="40"/>
      <c r="W68" s="38"/>
      <c r="X68" s="38"/>
      <c r="Y68" s="38"/>
      <c r="Z68" s="38"/>
      <c r="AA68" s="38"/>
      <c r="AB68" s="40"/>
      <c r="AC68" s="38"/>
      <c r="AD68" s="38"/>
      <c r="AE68" s="40"/>
      <c r="AF68" s="38"/>
      <c r="AG68" s="38"/>
      <c r="AH68" s="44"/>
      <c r="AI68" s="63"/>
      <c r="AJ68" s="32"/>
    </row>
    <row r="69" spans="1:36" ht="96" x14ac:dyDescent="0.25">
      <c r="A69" s="1"/>
      <c r="B69" s="46"/>
      <c r="C69" s="45"/>
      <c r="D69" s="46"/>
      <c r="E69" s="46"/>
      <c r="F69" s="35" t="s">
        <v>153</v>
      </c>
      <c r="G69" s="33" t="s">
        <v>118</v>
      </c>
      <c r="H69" s="37" t="s">
        <v>39</v>
      </c>
      <c r="I69" s="37" t="s">
        <v>39</v>
      </c>
      <c r="J69" s="12" t="s">
        <v>131</v>
      </c>
      <c r="K69" s="9" t="s">
        <v>132</v>
      </c>
      <c r="L69" s="9" t="s">
        <v>78</v>
      </c>
      <c r="M69" s="9">
        <v>2.2000000000000002</v>
      </c>
      <c r="N69" s="37" t="s">
        <v>53</v>
      </c>
      <c r="O69" s="52" t="s">
        <v>45</v>
      </c>
      <c r="P69" s="31" t="s">
        <v>55</v>
      </c>
      <c r="Q69" s="31" t="s">
        <v>40</v>
      </c>
      <c r="R69" s="31" t="s">
        <v>41</v>
      </c>
      <c r="S69" s="31" t="s">
        <v>56</v>
      </c>
      <c r="T69" s="58"/>
      <c r="U69" s="39">
        <v>510000</v>
      </c>
      <c r="V69" s="39">
        <v>510000</v>
      </c>
      <c r="W69" s="37" t="s">
        <v>57</v>
      </c>
      <c r="X69" s="37" t="s">
        <v>57</v>
      </c>
      <c r="Y69" s="37" t="s">
        <v>57</v>
      </c>
      <c r="Z69" s="37" t="s">
        <v>57</v>
      </c>
      <c r="AA69" s="37" t="s">
        <v>57</v>
      </c>
      <c r="AB69" s="39">
        <v>90000</v>
      </c>
      <c r="AC69" s="37" t="s">
        <v>42</v>
      </c>
      <c r="AD69" s="37" t="s">
        <v>57</v>
      </c>
      <c r="AE69" s="39">
        <v>510000</v>
      </c>
      <c r="AF69" s="37" t="s">
        <v>57</v>
      </c>
      <c r="AG69" s="37" t="s">
        <v>57</v>
      </c>
      <c r="AH69" s="63" t="s">
        <v>120</v>
      </c>
      <c r="AI69" s="63" t="s">
        <v>121</v>
      </c>
      <c r="AJ69" s="31"/>
    </row>
    <row r="70" spans="1:36" ht="36" x14ac:dyDescent="0.25">
      <c r="A70" s="1"/>
      <c r="B70" s="46"/>
      <c r="C70" s="45"/>
      <c r="D70" s="46"/>
      <c r="E70" s="46"/>
      <c r="F70" s="46"/>
      <c r="G70" s="45"/>
      <c r="H70" s="47"/>
      <c r="I70" s="47"/>
      <c r="J70" s="12" t="s">
        <v>133</v>
      </c>
      <c r="K70" s="9" t="s">
        <v>134</v>
      </c>
      <c r="L70" s="9" t="s">
        <v>84</v>
      </c>
      <c r="M70" s="9">
        <v>22000</v>
      </c>
      <c r="N70" s="47"/>
      <c r="O70" s="53"/>
      <c r="P70" s="48"/>
      <c r="Q70" s="48"/>
      <c r="R70" s="48"/>
      <c r="S70" s="48"/>
      <c r="T70" s="58"/>
      <c r="U70" s="50"/>
      <c r="V70" s="50"/>
      <c r="W70" s="47"/>
      <c r="X70" s="47"/>
      <c r="Y70" s="47"/>
      <c r="Z70" s="47"/>
      <c r="AA70" s="47"/>
      <c r="AB70" s="50"/>
      <c r="AC70" s="47"/>
      <c r="AD70" s="47"/>
      <c r="AE70" s="50"/>
      <c r="AF70" s="47"/>
      <c r="AG70" s="47"/>
      <c r="AH70" s="63"/>
      <c r="AI70" s="63"/>
      <c r="AJ70" s="48"/>
    </row>
    <row r="71" spans="1:36" ht="48" x14ac:dyDescent="0.25">
      <c r="A71" s="1"/>
      <c r="B71" s="36"/>
      <c r="C71" s="34"/>
      <c r="D71" s="36"/>
      <c r="E71" s="36"/>
      <c r="F71" s="36"/>
      <c r="G71" s="34"/>
      <c r="H71" s="38"/>
      <c r="I71" s="38"/>
      <c r="J71" s="12" t="s">
        <v>135</v>
      </c>
      <c r="K71" s="9" t="s">
        <v>136</v>
      </c>
      <c r="L71" s="9" t="s">
        <v>137</v>
      </c>
      <c r="M71" s="9">
        <v>1</v>
      </c>
      <c r="N71" s="38"/>
      <c r="O71" s="64"/>
      <c r="P71" s="32"/>
      <c r="Q71" s="32"/>
      <c r="R71" s="32"/>
      <c r="S71" s="32"/>
      <c r="T71" s="59"/>
      <c r="U71" s="40"/>
      <c r="V71" s="40"/>
      <c r="W71" s="38"/>
      <c r="X71" s="38"/>
      <c r="Y71" s="38"/>
      <c r="Z71" s="38"/>
      <c r="AA71" s="38"/>
      <c r="AB71" s="40"/>
      <c r="AC71" s="38"/>
      <c r="AD71" s="38"/>
      <c r="AE71" s="40"/>
      <c r="AF71" s="38"/>
      <c r="AG71" s="38"/>
      <c r="AH71" s="63"/>
      <c r="AI71" s="63"/>
      <c r="AJ71" s="32"/>
    </row>
    <row r="72" spans="1:36" ht="96" x14ac:dyDescent="0.25">
      <c r="A72" s="1"/>
      <c r="B72" s="35" t="s">
        <v>154</v>
      </c>
      <c r="C72" s="33" t="s">
        <v>123</v>
      </c>
      <c r="D72" s="35" t="s">
        <v>143</v>
      </c>
      <c r="E72" s="35" t="s">
        <v>68</v>
      </c>
      <c r="F72" s="35" t="s">
        <v>155</v>
      </c>
      <c r="G72" s="33" t="s">
        <v>118</v>
      </c>
      <c r="H72" s="37" t="s">
        <v>39</v>
      </c>
      <c r="I72" s="37" t="s">
        <v>39</v>
      </c>
      <c r="J72" s="12" t="s">
        <v>131</v>
      </c>
      <c r="K72" s="9" t="s">
        <v>132</v>
      </c>
      <c r="L72" s="9" t="s">
        <v>78</v>
      </c>
      <c r="M72" s="9">
        <v>0.2</v>
      </c>
      <c r="N72" s="37" t="s">
        <v>53</v>
      </c>
      <c r="O72" s="52" t="s">
        <v>45</v>
      </c>
      <c r="P72" s="31" t="s">
        <v>55</v>
      </c>
      <c r="Q72" s="31" t="s">
        <v>40</v>
      </c>
      <c r="R72" s="31" t="s">
        <v>41</v>
      </c>
      <c r="S72" s="31" t="s">
        <v>56</v>
      </c>
      <c r="T72" s="65">
        <v>425000</v>
      </c>
      <c r="U72" s="39">
        <v>425000</v>
      </c>
      <c r="V72" s="39">
        <v>425000</v>
      </c>
      <c r="W72" s="37" t="s">
        <v>57</v>
      </c>
      <c r="X72" s="37" t="s">
        <v>57</v>
      </c>
      <c r="Y72" s="37" t="s">
        <v>57</v>
      </c>
      <c r="Z72" s="37" t="s">
        <v>57</v>
      </c>
      <c r="AA72" s="37" t="s">
        <v>57</v>
      </c>
      <c r="AB72" s="39">
        <v>75000</v>
      </c>
      <c r="AC72" s="37" t="s">
        <v>42</v>
      </c>
      <c r="AD72" s="37" t="s">
        <v>57</v>
      </c>
      <c r="AE72" s="39">
        <v>425000</v>
      </c>
      <c r="AF72" s="37" t="s">
        <v>57</v>
      </c>
      <c r="AG72" s="37" t="s">
        <v>57</v>
      </c>
      <c r="AH72" s="41" t="s">
        <v>63</v>
      </c>
      <c r="AI72" s="41" t="s">
        <v>127</v>
      </c>
      <c r="AJ72" s="31"/>
    </row>
    <row r="73" spans="1:36" ht="36" x14ac:dyDescent="0.25">
      <c r="A73" s="1"/>
      <c r="B73" s="46"/>
      <c r="C73" s="45"/>
      <c r="D73" s="46"/>
      <c r="E73" s="46"/>
      <c r="F73" s="46"/>
      <c r="G73" s="45"/>
      <c r="H73" s="47"/>
      <c r="I73" s="47"/>
      <c r="J73" s="12" t="s">
        <v>133</v>
      </c>
      <c r="K73" s="9" t="s">
        <v>134</v>
      </c>
      <c r="L73" s="9" t="s">
        <v>84</v>
      </c>
      <c r="M73" s="9">
        <v>2000</v>
      </c>
      <c r="N73" s="47"/>
      <c r="O73" s="53"/>
      <c r="P73" s="48"/>
      <c r="Q73" s="48"/>
      <c r="R73" s="48"/>
      <c r="S73" s="48"/>
      <c r="T73" s="66"/>
      <c r="U73" s="50"/>
      <c r="V73" s="50"/>
      <c r="W73" s="47"/>
      <c r="X73" s="47"/>
      <c r="Y73" s="47"/>
      <c r="Z73" s="47"/>
      <c r="AA73" s="47"/>
      <c r="AB73" s="50"/>
      <c r="AC73" s="47"/>
      <c r="AD73" s="47"/>
      <c r="AE73" s="50"/>
      <c r="AF73" s="47"/>
      <c r="AG73" s="47"/>
      <c r="AH73" s="51"/>
      <c r="AI73" s="51"/>
      <c r="AJ73" s="48"/>
    </row>
    <row r="74" spans="1:36" ht="48" x14ac:dyDescent="0.25">
      <c r="A74" s="1"/>
      <c r="B74" s="36"/>
      <c r="C74" s="34"/>
      <c r="D74" s="36"/>
      <c r="E74" s="36"/>
      <c r="F74" s="36"/>
      <c r="G74" s="34"/>
      <c r="H74" s="38"/>
      <c r="I74" s="38"/>
      <c r="J74" s="12" t="s">
        <v>135</v>
      </c>
      <c r="K74" s="9" t="s">
        <v>136</v>
      </c>
      <c r="L74" s="9" t="s">
        <v>137</v>
      </c>
      <c r="M74" s="9">
        <v>1</v>
      </c>
      <c r="N74" s="38"/>
      <c r="O74" s="64"/>
      <c r="P74" s="32"/>
      <c r="Q74" s="32"/>
      <c r="R74" s="32"/>
      <c r="S74" s="32"/>
      <c r="T74" s="67"/>
      <c r="U74" s="40"/>
      <c r="V74" s="40"/>
      <c r="W74" s="38"/>
      <c r="X74" s="38"/>
      <c r="Y74" s="38"/>
      <c r="Z74" s="38"/>
      <c r="AA74" s="38"/>
      <c r="AB74" s="40"/>
      <c r="AC74" s="38"/>
      <c r="AD74" s="38"/>
      <c r="AE74" s="40"/>
      <c r="AF74" s="38"/>
      <c r="AG74" s="38"/>
      <c r="AH74" s="42"/>
      <c r="AI74" s="42"/>
      <c r="AJ74" s="32"/>
    </row>
    <row r="75" spans="1:36" ht="72" x14ac:dyDescent="0.25">
      <c r="A75" s="1"/>
      <c r="B75" s="68" t="s">
        <v>156</v>
      </c>
      <c r="C75" s="33" t="s">
        <v>115</v>
      </c>
      <c r="D75" s="35" t="s">
        <v>116</v>
      </c>
      <c r="E75" s="35" t="s">
        <v>68</v>
      </c>
      <c r="F75" s="35" t="s">
        <v>157</v>
      </c>
      <c r="G75" s="33" t="s">
        <v>118</v>
      </c>
      <c r="H75" s="37" t="s">
        <v>39</v>
      </c>
      <c r="I75" s="37" t="s">
        <v>39</v>
      </c>
      <c r="J75" s="9" t="s">
        <v>77</v>
      </c>
      <c r="K75" s="9" t="s">
        <v>51</v>
      </c>
      <c r="L75" s="9" t="s">
        <v>52</v>
      </c>
      <c r="M75" s="9">
        <v>800</v>
      </c>
      <c r="N75" s="37" t="s">
        <v>53</v>
      </c>
      <c r="O75" s="52" t="s">
        <v>158</v>
      </c>
      <c r="P75" s="31" t="s">
        <v>55</v>
      </c>
      <c r="Q75" s="31" t="s">
        <v>40</v>
      </c>
      <c r="R75" s="31" t="s">
        <v>41</v>
      </c>
      <c r="S75" s="31" t="s">
        <v>56</v>
      </c>
      <c r="T75" s="65">
        <v>1275000</v>
      </c>
      <c r="U75" s="39">
        <v>1275000</v>
      </c>
      <c r="V75" s="39">
        <v>1275000</v>
      </c>
      <c r="W75" s="37" t="s">
        <v>57</v>
      </c>
      <c r="X75" s="37" t="s">
        <v>57</v>
      </c>
      <c r="Y75" s="37" t="s">
        <v>57</v>
      </c>
      <c r="Z75" s="37" t="s">
        <v>57</v>
      </c>
      <c r="AA75" s="37" t="s">
        <v>57</v>
      </c>
      <c r="AB75" s="39">
        <v>225000</v>
      </c>
      <c r="AC75" s="37" t="s">
        <v>42</v>
      </c>
      <c r="AD75" s="37" t="s">
        <v>57</v>
      </c>
      <c r="AE75" s="39">
        <v>1275000</v>
      </c>
      <c r="AF75" s="37" t="s">
        <v>57</v>
      </c>
      <c r="AG75" s="37" t="s">
        <v>57</v>
      </c>
      <c r="AH75" s="43" t="s">
        <v>120</v>
      </c>
      <c r="AI75" s="43" t="s">
        <v>111</v>
      </c>
      <c r="AJ75" s="31"/>
    </row>
    <row r="76" spans="1:36" x14ac:dyDescent="0.25">
      <c r="A76" s="1"/>
      <c r="B76" s="69"/>
      <c r="C76" s="45"/>
      <c r="D76" s="46"/>
      <c r="E76" s="46"/>
      <c r="F76" s="46"/>
      <c r="G76" s="45"/>
      <c r="H76" s="47"/>
      <c r="I76" s="47"/>
      <c r="J76" s="37" t="s">
        <v>94</v>
      </c>
      <c r="K76" s="37" t="s">
        <v>60</v>
      </c>
      <c r="L76" s="37" t="s">
        <v>61</v>
      </c>
      <c r="M76" s="37">
        <v>1</v>
      </c>
      <c r="N76" s="47"/>
      <c r="O76" s="53"/>
      <c r="P76" s="48"/>
      <c r="Q76" s="48"/>
      <c r="R76" s="48"/>
      <c r="S76" s="48"/>
      <c r="T76" s="66"/>
      <c r="U76" s="50"/>
      <c r="V76" s="50"/>
      <c r="W76" s="47"/>
      <c r="X76" s="47"/>
      <c r="Y76" s="47"/>
      <c r="Z76" s="47"/>
      <c r="AA76" s="47"/>
      <c r="AB76" s="50"/>
      <c r="AC76" s="47"/>
      <c r="AD76" s="47"/>
      <c r="AE76" s="50"/>
      <c r="AF76" s="47"/>
      <c r="AG76" s="47"/>
      <c r="AH76" s="49"/>
      <c r="AI76" s="49"/>
      <c r="AJ76" s="48"/>
    </row>
    <row r="77" spans="1:36" x14ac:dyDescent="0.25">
      <c r="A77" s="1"/>
      <c r="B77" s="70"/>
      <c r="C77" s="34"/>
      <c r="D77" s="36"/>
      <c r="E77" s="36"/>
      <c r="F77" s="36"/>
      <c r="G77" s="34"/>
      <c r="H77" s="38"/>
      <c r="I77" s="38"/>
      <c r="J77" s="38"/>
      <c r="K77" s="38"/>
      <c r="L77" s="38"/>
      <c r="M77" s="38"/>
      <c r="N77" s="14"/>
      <c r="O77" s="15"/>
      <c r="P77" s="32"/>
      <c r="Q77" s="32"/>
      <c r="R77" s="32"/>
      <c r="S77" s="32"/>
      <c r="T77" s="67"/>
      <c r="U77" s="40"/>
      <c r="V77" s="40"/>
      <c r="W77" s="38"/>
      <c r="X77" s="38"/>
      <c r="Y77" s="38"/>
      <c r="Z77" s="38"/>
      <c r="AA77" s="38"/>
      <c r="AB77" s="40"/>
      <c r="AC77" s="38"/>
      <c r="AD77" s="38"/>
      <c r="AE77" s="40"/>
      <c r="AF77" s="38"/>
      <c r="AG77" s="38"/>
      <c r="AH77" s="49"/>
      <c r="AI77" s="49"/>
      <c r="AJ77" s="32"/>
    </row>
    <row r="78" spans="1:36" ht="72" x14ac:dyDescent="0.25">
      <c r="A78" s="1"/>
      <c r="B78" s="68" t="s">
        <v>159</v>
      </c>
      <c r="C78" s="33" t="s">
        <v>115</v>
      </c>
      <c r="D78" s="35" t="s">
        <v>143</v>
      </c>
      <c r="E78" s="35" t="s">
        <v>68</v>
      </c>
      <c r="F78" s="35" t="s">
        <v>160</v>
      </c>
      <c r="G78" s="33" t="s">
        <v>118</v>
      </c>
      <c r="H78" s="37" t="s">
        <v>39</v>
      </c>
      <c r="I78" s="37" t="s">
        <v>39</v>
      </c>
      <c r="J78" s="9" t="s">
        <v>77</v>
      </c>
      <c r="K78" s="9" t="s">
        <v>51</v>
      </c>
      <c r="L78" s="9" t="s">
        <v>52</v>
      </c>
      <c r="M78" s="9">
        <v>2500</v>
      </c>
      <c r="N78" s="37" t="s">
        <v>53</v>
      </c>
      <c r="O78" s="52" t="s">
        <v>161</v>
      </c>
      <c r="P78" s="31" t="s">
        <v>55</v>
      </c>
      <c r="Q78" s="31" t="s">
        <v>40</v>
      </c>
      <c r="R78" s="31" t="s">
        <v>41</v>
      </c>
      <c r="S78" s="31" t="s">
        <v>56</v>
      </c>
      <c r="T78" s="65">
        <v>1190000</v>
      </c>
      <c r="U78" s="39">
        <v>1190000</v>
      </c>
      <c r="V78" s="39">
        <v>1190000</v>
      </c>
      <c r="W78" s="37" t="s">
        <v>57</v>
      </c>
      <c r="X78" s="37" t="s">
        <v>57</v>
      </c>
      <c r="Y78" s="37" t="s">
        <v>57</v>
      </c>
      <c r="Z78" s="37" t="s">
        <v>57</v>
      </c>
      <c r="AA78" s="37" t="s">
        <v>57</v>
      </c>
      <c r="AB78" s="39">
        <v>210000</v>
      </c>
      <c r="AC78" s="37" t="s">
        <v>42</v>
      </c>
      <c r="AD78" s="37" t="s">
        <v>57</v>
      </c>
      <c r="AE78" s="39">
        <v>1190000</v>
      </c>
      <c r="AF78" s="37" t="s">
        <v>57</v>
      </c>
      <c r="AG78" s="37" t="s">
        <v>57</v>
      </c>
      <c r="AH78" s="41" t="s">
        <v>120</v>
      </c>
      <c r="AI78" s="41" t="s">
        <v>111</v>
      </c>
      <c r="AJ78" s="31"/>
    </row>
    <row r="79" spans="1:36" x14ac:dyDescent="0.25">
      <c r="A79" s="1"/>
      <c r="B79" s="69"/>
      <c r="C79" s="45"/>
      <c r="D79" s="46"/>
      <c r="E79" s="46"/>
      <c r="F79" s="46"/>
      <c r="G79" s="45"/>
      <c r="H79" s="47"/>
      <c r="I79" s="47"/>
      <c r="J79" s="37" t="s">
        <v>94</v>
      </c>
      <c r="K79" s="37" t="s">
        <v>60</v>
      </c>
      <c r="L79" s="37" t="s">
        <v>61</v>
      </c>
      <c r="M79" s="37">
        <v>1</v>
      </c>
      <c r="N79" s="47"/>
      <c r="O79" s="53"/>
      <c r="P79" s="48"/>
      <c r="Q79" s="48"/>
      <c r="R79" s="48"/>
      <c r="S79" s="48"/>
      <c r="T79" s="66"/>
      <c r="U79" s="50"/>
      <c r="V79" s="50"/>
      <c r="W79" s="47"/>
      <c r="X79" s="47"/>
      <c r="Y79" s="47"/>
      <c r="Z79" s="47"/>
      <c r="AA79" s="47"/>
      <c r="AB79" s="50"/>
      <c r="AC79" s="47"/>
      <c r="AD79" s="47"/>
      <c r="AE79" s="50"/>
      <c r="AF79" s="47"/>
      <c r="AG79" s="47"/>
      <c r="AH79" s="51"/>
      <c r="AI79" s="51"/>
      <c r="AJ79" s="48"/>
    </row>
    <row r="80" spans="1:36" x14ac:dyDescent="0.25">
      <c r="A80" s="1"/>
      <c r="B80" s="70"/>
      <c r="C80" s="34"/>
      <c r="D80" s="36"/>
      <c r="E80" s="36"/>
      <c r="F80" s="36"/>
      <c r="G80" s="34"/>
      <c r="H80" s="38"/>
      <c r="I80" s="38"/>
      <c r="J80" s="38"/>
      <c r="K80" s="38"/>
      <c r="L80" s="38"/>
      <c r="M80" s="38"/>
      <c r="N80" s="14"/>
      <c r="O80" s="15"/>
      <c r="P80" s="32"/>
      <c r="Q80" s="32"/>
      <c r="R80" s="32"/>
      <c r="S80" s="32"/>
      <c r="T80" s="67"/>
      <c r="U80" s="40"/>
      <c r="V80" s="40"/>
      <c r="W80" s="38"/>
      <c r="X80" s="38"/>
      <c r="Y80" s="38"/>
      <c r="Z80" s="38"/>
      <c r="AA80" s="38"/>
      <c r="AB80" s="40"/>
      <c r="AC80" s="38"/>
      <c r="AD80" s="38"/>
      <c r="AE80" s="40"/>
      <c r="AF80" s="38"/>
      <c r="AG80" s="38"/>
      <c r="AH80" s="51"/>
      <c r="AI80" s="51"/>
      <c r="AJ80" s="32"/>
    </row>
    <row r="81" spans="1:36" ht="72" x14ac:dyDescent="0.25">
      <c r="A81" s="1"/>
      <c r="B81" s="35" t="s">
        <v>162</v>
      </c>
      <c r="C81" s="33" t="s">
        <v>163</v>
      </c>
      <c r="D81" s="35" t="s">
        <v>164</v>
      </c>
      <c r="E81" s="35" t="s">
        <v>165</v>
      </c>
      <c r="F81" s="35" t="s">
        <v>166</v>
      </c>
      <c r="G81" s="33" t="s">
        <v>118</v>
      </c>
      <c r="H81" s="37" t="s">
        <v>39</v>
      </c>
      <c r="I81" s="37" t="s">
        <v>39</v>
      </c>
      <c r="J81" s="9" t="s">
        <v>77</v>
      </c>
      <c r="K81" s="9" t="s">
        <v>51</v>
      </c>
      <c r="L81" s="9" t="s">
        <v>52</v>
      </c>
      <c r="M81" s="19">
        <v>300000</v>
      </c>
      <c r="N81" s="37" t="s">
        <v>53</v>
      </c>
      <c r="O81" s="52" t="s">
        <v>167</v>
      </c>
      <c r="P81" s="31" t="s">
        <v>55</v>
      </c>
      <c r="Q81" s="31" t="s">
        <v>40</v>
      </c>
      <c r="R81" s="31" t="s">
        <v>41</v>
      </c>
      <c r="S81" s="31" t="s">
        <v>56</v>
      </c>
      <c r="T81" s="65">
        <v>389980</v>
      </c>
      <c r="U81" s="39">
        <v>389980</v>
      </c>
      <c r="V81" s="39">
        <v>389980</v>
      </c>
      <c r="W81" s="37" t="s">
        <v>57</v>
      </c>
      <c r="X81" s="37" t="s">
        <v>57</v>
      </c>
      <c r="Y81" s="37" t="s">
        <v>57</v>
      </c>
      <c r="Z81" s="37" t="s">
        <v>57</v>
      </c>
      <c r="AA81" s="37" t="s">
        <v>57</v>
      </c>
      <c r="AB81" s="39">
        <v>68820</v>
      </c>
      <c r="AC81" s="37" t="s">
        <v>42</v>
      </c>
      <c r="AD81" s="37" t="s">
        <v>57</v>
      </c>
      <c r="AE81" s="39">
        <v>389980</v>
      </c>
      <c r="AF81" s="37" t="s">
        <v>57</v>
      </c>
      <c r="AG81" s="37" t="s">
        <v>57</v>
      </c>
      <c r="AH81" s="71" t="s">
        <v>127</v>
      </c>
      <c r="AI81" s="71" t="s">
        <v>90</v>
      </c>
      <c r="AJ81" s="31"/>
    </row>
    <row r="82" spans="1:36" x14ac:dyDescent="0.25">
      <c r="A82" s="1"/>
      <c r="B82" s="46"/>
      <c r="C82" s="45"/>
      <c r="D82" s="46"/>
      <c r="E82" s="46"/>
      <c r="F82" s="46"/>
      <c r="G82" s="45"/>
      <c r="H82" s="47"/>
      <c r="I82" s="47"/>
      <c r="J82" s="37" t="s">
        <v>94</v>
      </c>
      <c r="K82" s="37" t="s">
        <v>60</v>
      </c>
      <c r="L82" s="37" t="s">
        <v>61</v>
      </c>
      <c r="M82" s="37">
        <v>1</v>
      </c>
      <c r="N82" s="47"/>
      <c r="O82" s="53"/>
      <c r="P82" s="48"/>
      <c r="Q82" s="48"/>
      <c r="R82" s="48"/>
      <c r="S82" s="48"/>
      <c r="T82" s="66"/>
      <c r="U82" s="50"/>
      <c r="V82" s="50"/>
      <c r="W82" s="47"/>
      <c r="X82" s="47"/>
      <c r="Y82" s="47"/>
      <c r="Z82" s="47"/>
      <c r="AA82" s="47"/>
      <c r="AB82" s="50"/>
      <c r="AC82" s="47"/>
      <c r="AD82" s="47"/>
      <c r="AE82" s="50"/>
      <c r="AF82" s="47"/>
      <c r="AG82" s="47"/>
      <c r="AH82" s="71"/>
      <c r="AI82" s="71"/>
      <c r="AJ82" s="48"/>
    </row>
    <row r="83" spans="1:36" x14ac:dyDescent="0.25">
      <c r="A83" s="1"/>
      <c r="B83" s="36"/>
      <c r="C83" s="34"/>
      <c r="D83" s="36"/>
      <c r="E83" s="36"/>
      <c r="F83" s="36"/>
      <c r="G83" s="34"/>
      <c r="H83" s="38"/>
      <c r="I83" s="38"/>
      <c r="J83" s="38"/>
      <c r="K83" s="38"/>
      <c r="L83" s="38"/>
      <c r="M83" s="38"/>
      <c r="N83" s="14"/>
      <c r="O83" s="64"/>
      <c r="P83" s="32"/>
      <c r="Q83" s="32"/>
      <c r="R83" s="32"/>
      <c r="S83" s="32"/>
      <c r="T83" s="67"/>
      <c r="U83" s="40"/>
      <c r="V83" s="40"/>
      <c r="W83" s="38"/>
      <c r="X83" s="38"/>
      <c r="Y83" s="38"/>
      <c r="Z83" s="38"/>
      <c r="AA83" s="38"/>
      <c r="AB83" s="40"/>
      <c r="AC83" s="38"/>
      <c r="AD83" s="38"/>
      <c r="AE83" s="40"/>
      <c r="AF83" s="38"/>
      <c r="AG83" s="38"/>
      <c r="AH83" s="71"/>
      <c r="AI83" s="71"/>
      <c r="AJ83" s="32"/>
    </row>
    <row r="84" spans="1:36" ht="72" x14ac:dyDescent="0.25">
      <c r="A84" s="1"/>
      <c r="B84" s="35" t="s">
        <v>168</v>
      </c>
      <c r="C84" s="33" t="s">
        <v>163</v>
      </c>
      <c r="D84" s="35" t="s">
        <v>164</v>
      </c>
      <c r="E84" s="35" t="s">
        <v>165</v>
      </c>
      <c r="F84" s="35" t="s">
        <v>169</v>
      </c>
      <c r="G84" s="33" t="s">
        <v>118</v>
      </c>
      <c r="H84" s="37" t="s">
        <v>39</v>
      </c>
      <c r="I84" s="37" t="s">
        <v>39</v>
      </c>
      <c r="J84" s="9" t="s">
        <v>77</v>
      </c>
      <c r="K84" s="9" t="s">
        <v>51</v>
      </c>
      <c r="L84" s="9" t="s">
        <v>52</v>
      </c>
      <c r="M84" s="19">
        <v>2000</v>
      </c>
      <c r="N84" s="37" t="s">
        <v>53</v>
      </c>
      <c r="O84" s="52" t="s">
        <v>44</v>
      </c>
      <c r="P84" s="31" t="s">
        <v>55</v>
      </c>
      <c r="Q84" s="31" t="s">
        <v>40</v>
      </c>
      <c r="R84" s="31" t="s">
        <v>41</v>
      </c>
      <c r="S84" s="31" t="s">
        <v>56</v>
      </c>
      <c r="T84" s="65">
        <v>255000</v>
      </c>
      <c r="U84" s="39">
        <v>255000</v>
      </c>
      <c r="V84" s="39">
        <v>255000</v>
      </c>
      <c r="W84" s="37" t="s">
        <v>57</v>
      </c>
      <c r="X84" s="37" t="s">
        <v>57</v>
      </c>
      <c r="Y84" s="37" t="s">
        <v>57</v>
      </c>
      <c r="Z84" s="37" t="s">
        <v>57</v>
      </c>
      <c r="AA84" s="37" t="s">
        <v>57</v>
      </c>
      <c r="AB84" s="39">
        <v>45000</v>
      </c>
      <c r="AC84" s="37" t="s">
        <v>42</v>
      </c>
      <c r="AD84" s="37" t="s">
        <v>57</v>
      </c>
      <c r="AE84" s="39">
        <v>255000</v>
      </c>
      <c r="AF84" s="37" t="s">
        <v>57</v>
      </c>
      <c r="AG84" s="37" t="s">
        <v>57</v>
      </c>
      <c r="AH84" s="63" t="s">
        <v>170</v>
      </c>
      <c r="AI84" s="63" t="s">
        <v>171</v>
      </c>
      <c r="AJ84" s="31"/>
    </row>
    <row r="85" spans="1:36" x14ac:dyDescent="0.25">
      <c r="A85" s="1"/>
      <c r="B85" s="46"/>
      <c r="C85" s="45"/>
      <c r="D85" s="46"/>
      <c r="E85" s="46"/>
      <c r="F85" s="46"/>
      <c r="G85" s="45"/>
      <c r="H85" s="47"/>
      <c r="I85" s="47"/>
      <c r="J85" s="37" t="s">
        <v>94</v>
      </c>
      <c r="K85" s="37" t="s">
        <v>60</v>
      </c>
      <c r="L85" s="37" t="s">
        <v>61</v>
      </c>
      <c r="M85" s="37">
        <v>1</v>
      </c>
      <c r="N85" s="47"/>
      <c r="O85" s="53"/>
      <c r="P85" s="48"/>
      <c r="Q85" s="48"/>
      <c r="R85" s="48"/>
      <c r="S85" s="48"/>
      <c r="T85" s="66"/>
      <c r="U85" s="50"/>
      <c r="V85" s="50"/>
      <c r="W85" s="47"/>
      <c r="X85" s="47"/>
      <c r="Y85" s="47"/>
      <c r="Z85" s="47"/>
      <c r="AA85" s="47"/>
      <c r="AB85" s="50"/>
      <c r="AC85" s="47"/>
      <c r="AD85" s="47"/>
      <c r="AE85" s="50"/>
      <c r="AF85" s="47"/>
      <c r="AG85" s="47"/>
      <c r="AH85" s="63"/>
      <c r="AI85" s="63"/>
      <c r="AJ85" s="48"/>
    </row>
    <row r="86" spans="1:36" x14ac:dyDescent="0.25">
      <c r="A86" s="1"/>
      <c r="B86" s="36"/>
      <c r="C86" s="34"/>
      <c r="D86" s="36"/>
      <c r="E86" s="36"/>
      <c r="F86" s="36"/>
      <c r="G86" s="34"/>
      <c r="H86" s="38"/>
      <c r="I86" s="38"/>
      <c r="J86" s="38"/>
      <c r="K86" s="38"/>
      <c r="L86" s="38"/>
      <c r="M86" s="38"/>
      <c r="N86" s="14"/>
      <c r="O86" s="64"/>
      <c r="P86" s="32"/>
      <c r="Q86" s="32"/>
      <c r="R86" s="32"/>
      <c r="S86" s="32"/>
      <c r="T86" s="67"/>
      <c r="U86" s="40"/>
      <c r="V86" s="40"/>
      <c r="W86" s="38"/>
      <c r="X86" s="38"/>
      <c r="Y86" s="38"/>
      <c r="Z86" s="38"/>
      <c r="AA86" s="38"/>
      <c r="AB86" s="40"/>
      <c r="AC86" s="38"/>
      <c r="AD86" s="38"/>
      <c r="AE86" s="40"/>
      <c r="AF86" s="38"/>
      <c r="AG86" s="38"/>
      <c r="AH86" s="63"/>
      <c r="AI86" s="63"/>
      <c r="AJ86" s="32"/>
    </row>
    <row r="87" spans="1:36" ht="72" x14ac:dyDescent="0.25">
      <c r="A87" s="1"/>
      <c r="B87" s="35" t="s">
        <v>172</v>
      </c>
      <c r="C87" s="33" t="s">
        <v>163</v>
      </c>
      <c r="D87" s="35" t="s">
        <v>164</v>
      </c>
      <c r="E87" s="35" t="s">
        <v>165</v>
      </c>
      <c r="F87" s="35" t="s">
        <v>173</v>
      </c>
      <c r="G87" s="33" t="s">
        <v>118</v>
      </c>
      <c r="H87" s="37" t="s">
        <v>39</v>
      </c>
      <c r="I87" s="37" t="s">
        <v>39</v>
      </c>
      <c r="J87" s="9" t="s">
        <v>77</v>
      </c>
      <c r="K87" s="9" t="s">
        <v>51</v>
      </c>
      <c r="L87" s="9" t="s">
        <v>52</v>
      </c>
      <c r="M87" s="19">
        <v>29200</v>
      </c>
      <c r="N87" s="37" t="s">
        <v>53</v>
      </c>
      <c r="O87" s="52" t="s">
        <v>44</v>
      </c>
      <c r="P87" s="31" t="s">
        <v>55</v>
      </c>
      <c r="Q87" s="31" t="s">
        <v>40</v>
      </c>
      <c r="R87" s="31" t="s">
        <v>41</v>
      </c>
      <c r="S87" s="31" t="s">
        <v>56</v>
      </c>
      <c r="T87" s="65">
        <v>51000</v>
      </c>
      <c r="U87" s="39">
        <v>51000</v>
      </c>
      <c r="V87" s="39">
        <v>51000</v>
      </c>
      <c r="W87" s="37" t="s">
        <v>57</v>
      </c>
      <c r="X87" s="37" t="s">
        <v>57</v>
      </c>
      <c r="Y87" s="37" t="s">
        <v>57</v>
      </c>
      <c r="Z87" s="37" t="s">
        <v>57</v>
      </c>
      <c r="AA87" s="37" t="s">
        <v>57</v>
      </c>
      <c r="AB87" s="39">
        <v>9000</v>
      </c>
      <c r="AC87" s="37" t="s">
        <v>42</v>
      </c>
      <c r="AD87" s="37" t="s">
        <v>57</v>
      </c>
      <c r="AE87" s="39">
        <v>51000</v>
      </c>
      <c r="AF87" s="37" t="s">
        <v>57</v>
      </c>
      <c r="AG87" s="37" t="s">
        <v>57</v>
      </c>
      <c r="AH87" s="72" t="s">
        <v>111</v>
      </c>
      <c r="AI87" s="72" t="s">
        <v>112</v>
      </c>
      <c r="AJ87" s="31"/>
    </row>
    <row r="88" spans="1:36" x14ac:dyDescent="0.25">
      <c r="A88" s="1"/>
      <c r="B88" s="46"/>
      <c r="C88" s="45"/>
      <c r="D88" s="46"/>
      <c r="E88" s="46"/>
      <c r="F88" s="46"/>
      <c r="G88" s="45"/>
      <c r="H88" s="47"/>
      <c r="I88" s="47"/>
      <c r="J88" s="37" t="s">
        <v>94</v>
      </c>
      <c r="K88" s="37" t="s">
        <v>60</v>
      </c>
      <c r="L88" s="37" t="s">
        <v>61</v>
      </c>
      <c r="M88" s="37">
        <v>1</v>
      </c>
      <c r="N88" s="47"/>
      <c r="O88" s="53"/>
      <c r="P88" s="48"/>
      <c r="Q88" s="48"/>
      <c r="R88" s="48"/>
      <c r="S88" s="48"/>
      <c r="T88" s="66"/>
      <c r="U88" s="50"/>
      <c r="V88" s="50"/>
      <c r="W88" s="47"/>
      <c r="X88" s="47"/>
      <c r="Y88" s="47"/>
      <c r="Z88" s="47"/>
      <c r="AA88" s="47"/>
      <c r="AB88" s="50"/>
      <c r="AC88" s="47"/>
      <c r="AD88" s="47"/>
      <c r="AE88" s="50"/>
      <c r="AF88" s="47"/>
      <c r="AG88" s="47"/>
      <c r="AH88" s="72"/>
      <c r="AI88" s="72"/>
      <c r="AJ88" s="48"/>
    </row>
    <row r="89" spans="1:36" x14ac:dyDescent="0.25">
      <c r="A89" s="5"/>
      <c r="B89" s="36"/>
      <c r="C89" s="34"/>
      <c r="D89" s="36"/>
      <c r="E89" s="36"/>
      <c r="F89" s="36"/>
      <c r="G89" s="34"/>
      <c r="H89" s="38"/>
      <c r="I89" s="38"/>
      <c r="J89" s="38"/>
      <c r="K89" s="38"/>
      <c r="L89" s="38"/>
      <c r="M89" s="38"/>
      <c r="N89" s="14"/>
      <c r="O89" s="64"/>
      <c r="P89" s="32"/>
      <c r="Q89" s="32"/>
      <c r="R89" s="32"/>
      <c r="S89" s="32"/>
      <c r="T89" s="67"/>
      <c r="U89" s="40"/>
      <c r="V89" s="40"/>
      <c r="W89" s="38"/>
      <c r="X89" s="38"/>
      <c r="Y89" s="38"/>
      <c r="Z89" s="38"/>
      <c r="AA89" s="38"/>
      <c r="AB89" s="40"/>
      <c r="AC89" s="38"/>
      <c r="AD89" s="38"/>
      <c r="AE89" s="40"/>
      <c r="AF89" s="38"/>
      <c r="AG89" s="38"/>
      <c r="AH89" s="72"/>
      <c r="AI89" s="72"/>
      <c r="AJ89" s="48"/>
    </row>
    <row r="90" spans="1:36" ht="72" x14ac:dyDescent="0.25">
      <c r="A90" s="8"/>
      <c r="B90" s="35" t="s">
        <v>174</v>
      </c>
      <c r="C90" s="33" t="s">
        <v>163</v>
      </c>
      <c r="D90" s="35" t="s">
        <v>164</v>
      </c>
      <c r="E90" s="35" t="s">
        <v>165</v>
      </c>
      <c r="F90" s="35" t="s">
        <v>175</v>
      </c>
      <c r="G90" s="33" t="s">
        <v>118</v>
      </c>
      <c r="H90" s="37" t="s">
        <v>39</v>
      </c>
      <c r="I90" s="37" t="s">
        <v>39</v>
      </c>
      <c r="J90" s="9" t="s">
        <v>77</v>
      </c>
      <c r="K90" s="9" t="s">
        <v>51</v>
      </c>
      <c r="L90" s="9" t="s">
        <v>52</v>
      </c>
      <c r="M90" s="19">
        <v>9100</v>
      </c>
      <c r="N90" s="37" t="s">
        <v>53</v>
      </c>
      <c r="O90" s="52" t="s">
        <v>113</v>
      </c>
      <c r="P90" s="31" t="s">
        <v>55</v>
      </c>
      <c r="Q90" s="31" t="s">
        <v>40</v>
      </c>
      <c r="R90" s="31" t="s">
        <v>41</v>
      </c>
      <c r="S90" s="31" t="s">
        <v>56</v>
      </c>
      <c r="T90" s="65">
        <v>2125000</v>
      </c>
      <c r="U90" s="39">
        <v>2125000</v>
      </c>
      <c r="V90" s="39">
        <v>2125000</v>
      </c>
      <c r="W90" s="37" t="s">
        <v>57</v>
      </c>
      <c r="X90" s="37" t="s">
        <v>57</v>
      </c>
      <c r="Y90" s="37" t="s">
        <v>57</v>
      </c>
      <c r="Z90" s="37" t="s">
        <v>57</v>
      </c>
      <c r="AA90" s="37" t="s">
        <v>57</v>
      </c>
      <c r="AB90" s="39">
        <v>375000</v>
      </c>
      <c r="AC90" s="37" t="s">
        <v>42</v>
      </c>
      <c r="AD90" s="37" t="s">
        <v>57</v>
      </c>
      <c r="AE90" s="39">
        <v>2125000</v>
      </c>
      <c r="AF90" s="37" t="s">
        <v>57</v>
      </c>
      <c r="AG90" s="37" t="s">
        <v>57</v>
      </c>
      <c r="AH90" s="63" t="s">
        <v>120</v>
      </c>
      <c r="AI90" s="63" t="s">
        <v>111</v>
      </c>
      <c r="AJ90" s="48"/>
    </row>
    <row r="91" spans="1:36" x14ac:dyDescent="0.25">
      <c r="A91" s="1"/>
      <c r="B91" s="46"/>
      <c r="C91" s="45"/>
      <c r="D91" s="46"/>
      <c r="E91" s="46"/>
      <c r="F91" s="46"/>
      <c r="G91" s="45"/>
      <c r="H91" s="47"/>
      <c r="I91" s="47"/>
      <c r="J91" s="37" t="s">
        <v>94</v>
      </c>
      <c r="K91" s="37" t="s">
        <v>60</v>
      </c>
      <c r="L91" s="37" t="s">
        <v>61</v>
      </c>
      <c r="M91" s="37">
        <v>1</v>
      </c>
      <c r="N91" s="47"/>
      <c r="O91" s="53"/>
      <c r="P91" s="48"/>
      <c r="Q91" s="48"/>
      <c r="R91" s="48"/>
      <c r="S91" s="48"/>
      <c r="T91" s="66"/>
      <c r="U91" s="50"/>
      <c r="V91" s="50"/>
      <c r="W91" s="47"/>
      <c r="X91" s="47"/>
      <c r="Y91" s="47"/>
      <c r="Z91" s="47"/>
      <c r="AA91" s="47"/>
      <c r="AB91" s="50"/>
      <c r="AC91" s="47"/>
      <c r="AD91" s="47"/>
      <c r="AE91" s="50"/>
      <c r="AF91" s="47"/>
      <c r="AG91" s="47"/>
      <c r="AH91" s="63"/>
      <c r="AI91" s="63"/>
      <c r="AJ91" s="48"/>
    </row>
    <row r="92" spans="1:36" x14ac:dyDescent="0.25">
      <c r="A92" s="1"/>
      <c r="B92" s="36"/>
      <c r="C92" s="34"/>
      <c r="D92" s="36"/>
      <c r="E92" s="36"/>
      <c r="F92" s="36"/>
      <c r="G92" s="34"/>
      <c r="H92" s="38"/>
      <c r="I92" s="38"/>
      <c r="J92" s="38"/>
      <c r="K92" s="38"/>
      <c r="L92" s="38"/>
      <c r="M92" s="38"/>
      <c r="N92" s="14"/>
      <c r="O92" s="64"/>
      <c r="P92" s="32"/>
      <c r="Q92" s="32"/>
      <c r="R92" s="32"/>
      <c r="S92" s="32"/>
      <c r="T92" s="67"/>
      <c r="U92" s="40"/>
      <c r="V92" s="40"/>
      <c r="W92" s="38"/>
      <c r="X92" s="38"/>
      <c r="Y92" s="38"/>
      <c r="Z92" s="38"/>
      <c r="AA92" s="38"/>
      <c r="AB92" s="40"/>
      <c r="AC92" s="38"/>
      <c r="AD92" s="38"/>
      <c r="AE92" s="40"/>
      <c r="AF92" s="38"/>
      <c r="AG92" s="38"/>
      <c r="AH92" s="63"/>
      <c r="AI92" s="63"/>
      <c r="AJ92" s="32"/>
    </row>
    <row r="93" spans="1:36" ht="72" x14ac:dyDescent="0.25">
      <c r="A93" s="1"/>
      <c r="B93" s="35" t="s">
        <v>176</v>
      </c>
      <c r="C93" s="33" t="s">
        <v>123</v>
      </c>
      <c r="D93" s="35" t="s">
        <v>116</v>
      </c>
      <c r="E93" s="35" t="s">
        <v>68</v>
      </c>
      <c r="F93" s="35" t="s">
        <v>177</v>
      </c>
      <c r="G93" s="33" t="s">
        <v>118</v>
      </c>
      <c r="H93" s="37" t="s">
        <v>39</v>
      </c>
      <c r="I93" s="37" t="s">
        <v>39</v>
      </c>
      <c r="J93" s="12" t="s">
        <v>125</v>
      </c>
      <c r="K93" s="16" t="s">
        <v>126</v>
      </c>
      <c r="L93" s="9" t="s">
        <v>43</v>
      </c>
      <c r="M93" s="9">
        <v>7000</v>
      </c>
      <c r="N93" s="37" t="s">
        <v>53</v>
      </c>
      <c r="O93" s="52" t="s">
        <v>113</v>
      </c>
      <c r="P93" s="31" t="s">
        <v>55</v>
      </c>
      <c r="Q93" s="31" t="s">
        <v>40</v>
      </c>
      <c r="R93" s="31" t="s">
        <v>41</v>
      </c>
      <c r="S93" s="31" t="s">
        <v>56</v>
      </c>
      <c r="T93" s="65">
        <v>9184636</v>
      </c>
      <c r="U93" s="39">
        <v>8572250</v>
      </c>
      <c r="V93" s="39">
        <v>8572250</v>
      </c>
      <c r="W93" s="37" t="s">
        <v>57</v>
      </c>
      <c r="X93" s="37" t="s">
        <v>57</v>
      </c>
      <c r="Y93" s="37" t="s">
        <v>57</v>
      </c>
      <c r="Z93" s="37" t="s">
        <v>57</v>
      </c>
      <c r="AA93" s="37" t="s">
        <v>57</v>
      </c>
      <c r="AB93" s="39">
        <v>1512750</v>
      </c>
      <c r="AC93" s="37" t="s">
        <v>42</v>
      </c>
      <c r="AD93" s="37" t="s">
        <v>57</v>
      </c>
      <c r="AE93" s="39">
        <v>8572250</v>
      </c>
      <c r="AF93" s="37" t="s">
        <v>57</v>
      </c>
      <c r="AG93" s="37" t="s">
        <v>57</v>
      </c>
      <c r="AH93" s="43" t="s">
        <v>121</v>
      </c>
      <c r="AI93" s="43" t="s">
        <v>145</v>
      </c>
      <c r="AJ93" s="31"/>
    </row>
    <row r="94" spans="1:36" ht="60" x14ac:dyDescent="0.25">
      <c r="A94" s="1"/>
      <c r="B94" s="46"/>
      <c r="C94" s="45"/>
      <c r="D94" s="46"/>
      <c r="E94" s="46"/>
      <c r="F94" s="46"/>
      <c r="G94" s="45"/>
      <c r="H94" s="47"/>
      <c r="I94" s="47"/>
      <c r="J94" s="12" t="s">
        <v>128</v>
      </c>
      <c r="K94" s="18" t="s">
        <v>129</v>
      </c>
      <c r="L94" s="9" t="s">
        <v>146</v>
      </c>
      <c r="M94" s="9">
        <v>5.4</v>
      </c>
      <c r="N94" s="47"/>
      <c r="O94" s="53"/>
      <c r="P94" s="48"/>
      <c r="Q94" s="48"/>
      <c r="R94" s="48"/>
      <c r="S94" s="48"/>
      <c r="T94" s="66"/>
      <c r="U94" s="50"/>
      <c r="V94" s="50"/>
      <c r="W94" s="47"/>
      <c r="X94" s="47"/>
      <c r="Y94" s="47"/>
      <c r="Z94" s="47"/>
      <c r="AA94" s="47"/>
      <c r="AB94" s="50"/>
      <c r="AC94" s="47"/>
      <c r="AD94" s="47"/>
      <c r="AE94" s="50"/>
      <c r="AF94" s="47"/>
      <c r="AG94" s="47"/>
      <c r="AH94" s="49"/>
      <c r="AI94" s="49"/>
      <c r="AJ94" s="48"/>
    </row>
    <row r="95" spans="1:36" ht="96" x14ac:dyDescent="0.25">
      <c r="B95" s="46"/>
      <c r="C95" s="45"/>
      <c r="D95" s="46"/>
      <c r="E95" s="46"/>
      <c r="F95" s="46"/>
      <c r="G95" s="45"/>
      <c r="H95" s="47"/>
      <c r="I95" s="47"/>
      <c r="J95" s="12" t="s">
        <v>131</v>
      </c>
      <c r="K95" s="9" t="s">
        <v>132</v>
      </c>
      <c r="L95" s="9" t="s">
        <v>78</v>
      </c>
      <c r="M95" s="9">
        <v>1.2</v>
      </c>
      <c r="N95" s="47"/>
      <c r="O95" s="53"/>
      <c r="P95" s="48"/>
      <c r="Q95" s="48"/>
      <c r="R95" s="48"/>
      <c r="S95" s="48"/>
      <c r="T95" s="66"/>
      <c r="U95" s="50"/>
      <c r="V95" s="50"/>
      <c r="W95" s="47"/>
      <c r="X95" s="47"/>
      <c r="Y95" s="47"/>
      <c r="Z95" s="47"/>
      <c r="AA95" s="47"/>
      <c r="AB95" s="50"/>
      <c r="AC95" s="47"/>
      <c r="AD95" s="47"/>
      <c r="AE95" s="50"/>
      <c r="AF95" s="47"/>
      <c r="AG95" s="47"/>
      <c r="AH95" s="49"/>
      <c r="AI95" s="49"/>
      <c r="AJ95" s="48"/>
    </row>
    <row r="96" spans="1:36" ht="36" x14ac:dyDescent="0.25">
      <c r="B96" s="46"/>
      <c r="C96" s="45"/>
      <c r="D96" s="46"/>
      <c r="E96" s="46"/>
      <c r="F96" s="46"/>
      <c r="G96" s="45"/>
      <c r="H96" s="47"/>
      <c r="I96" s="47"/>
      <c r="J96" s="12" t="s">
        <v>133</v>
      </c>
      <c r="K96" s="9" t="s">
        <v>134</v>
      </c>
      <c r="L96" s="9" t="s">
        <v>84</v>
      </c>
      <c r="M96" s="9">
        <v>11400</v>
      </c>
      <c r="N96" s="47"/>
      <c r="O96" s="53"/>
      <c r="P96" s="48"/>
      <c r="Q96" s="48"/>
      <c r="R96" s="48"/>
      <c r="S96" s="48"/>
      <c r="T96" s="66"/>
      <c r="U96" s="50"/>
      <c r="V96" s="50"/>
      <c r="W96" s="47"/>
      <c r="X96" s="47"/>
      <c r="Y96" s="47"/>
      <c r="Z96" s="47"/>
      <c r="AA96" s="47"/>
      <c r="AB96" s="50"/>
      <c r="AC96" s="47"/>
      <c r="AD96" s="47"/>
      <c r="AE96" s="50"/>
      <c r="AF96" s="47"/>
      <c r="AG96" s="47"/>
      <c r="AH96" s="49"/>
      <c r="AI96" s="49"/>
      <c r="AJ96" s="48"/>
    </row>
    <row r="97" spans="2:36" ht="48" x14ac:dyDescent="0.25">
      <c r="B97" s="46"/>
      <c r="C97" s="45"/>
      <c r="D97" s="46"/>
      <c r="E97" s="46"/>
      <c r="F97" s="36"/>
      <c r="G97" s="34"/>
      <c r="H97" s="38"/>
      <c r="I97" s="38"/>
      <c r="J97" s="12" t="s">
        <v>135</v>
      </c>
      <c r="K97" s="9" t="s">
        <v>136</v>
      </c>
      <c r="L97" s="9" t="s">
        <v>137</v>
      </c>
      <c r="M97" s="9">
        <v>1</v>
      </c>
      <c r="N97" s="38"/>
      <c r="O97" s="64"/>
      <c r="P97" s="32"/>
      <c r="Q97" s="32"/>
      <c r="R97" s="32"/>
      <c r="S97" s="32"/>
      <c r="T97" s="66"/>
      <c r="U97" s="40"/>
      <c r="V97" s="40"/>
      <c r="W97" s="38"/>
      <c r="X97" s="38"/>
      <c r="Y97" s="38"/>
      <c r="Z97" s="38"/>
      <c r="AA97" s="38"/>
      <c r="AB97" s="40"/>
      <c r="AC97" s="38"/>
      <c r="AD97" s="38"/>
      <c r="AE97" s="40"/>
      <c r="AF97" s="38"/>
      <c r="AG97" s="38"/>
      <c r="AH97" s="49"/>
      <c r="AI97" s="49"/>
      <c r="AJ97" s="48"/>
    </row>
    <row r="98" spans="2:36" ht="96" x14ac:dyDescent="0.25">
      <c r="B98" s="46"/>
      <c r="C98" s="45"/>
      <c r="D98" s="46"/>
      <c r="E98" s="46"/>
      <c r="F98" s="35" t="s">
        <v>178</v>
      </c>
      <c r="G98" s="33" t="s">
        <v>118</v>
      </c>
      <c r="H98" s="37" t="s">
        <v>39</v>
      </c>
      <c r="I98" s="37" t="s">
        <v>39</v>
      </c>
      <c r="J98" s="12" t="s">
        <v>131</v>
      </c>
      <c r="K98" s="9" t="s">
        <v>132</v>
      </c>
      <c r="L98" s="9" t="s">
        <v>78</v>
      </c>
      <c r="M98" s="9">
        <v>0.12</v>
      </c>
      <c r="N98" s="37" t="s">
        <v>53</v>
      </c>
      <c r="O98" s="52" t="s">
        <v>113</v>
      </c>
      <c r="P98" s="31" t="s">
        <v>55</v>
      </c>
      <c r="Q98" s="31" t="s">
        <v>40</v>
      </c>
      <c r="R98" s="31" t="s">
        <v>41</v>
      </c>
      <c r="S98" s="31" t="s">
        <v>56</v>
      </c>
      <c r="T98" s="66"/>
      <c r="U98" s="39">
        <v>612386</v>
      </c>
      <c r="V98" s="39">
        <v>612386</v>
      </c>
      <c r="W98" s="37" t="s">
        <v>57</v>
      </c>
      <c r="X98" s="37" t="s">
        <v>57</v>
      </c>
      <c r="Y98" s="37" t="s">
        <v>57</v>
      </c>
      <c r="Z98" s="37" t="s">
        <v>57</v>
      </c>
      <c r="AA98" s="37" t="s">
        <v>57</v>
      </c>
      <c r="AB98" s="39">
        <v>108068.12</v>
      </c>
      <c r="AC98" s="37" t="s">
        <v>42</v>
      </c>
      <c r="AD98" s="37" t="s">
        <v>57</v>
      </c>
      <c r="AE98" s="39">
        <v>612386</v>
      </c>
      <c r="AF98" s="37" t="s">
        <v>57</v>
      </c>
      <c r="AG98" s="37" t="s">
        <v>57</v>
      </c>
      <c r="AH98" s="49"/>
      <c r="AI98" s="49"/>
      <c r="AJ98" s="48"/>
    </row>
    <row r="99" spans="2:36" ht="36" x14ac:dyDescent="0.25">
      <c r="B99" s="46"/>
      <c r="C99" s="45"/>
      <c r="D99" s="46"/>
      <c r="E99" s="46"/>
      <c r="F99" s="46"/>
      <c r="G99" s="45"/>
      <c r="H99" s="47"/>
      <c r="I99" s="47"/>
      <c r="J99" s="12" t="s">
        <v>133</v>
      </c>
      <c r="K99" s="9" t="s">
        <v>134</v>
      </c>
      <c r="L99" s="9" t="s">
        <v>84</v>
      </c>
      <c r="M99" s="9">
        <v>1200</v>
      </c>
      <c r="N99" s="47"/>
      <c r="O99" s="53"/>
      <c r="P99" s="48"/>
      <c r="Q99" s="48"/>
      <c r="R99" s="48"/>
      <c r="S99" s="48"/>
      <c r="T99" s="66"/>
      <c r="U99" s="50"/>
      <c r="V99" s="50"/>
      <c r="W99" s="47"/>
      <c r="X99" s="47"/>
      <c r="Y99" s="47"/>
      <c r="Z99" s="47"/>
      <c r="AA99" s="47"/>
      <c r="AB99" s="50"/>
      <c r="AC99" s="47"/>
      <c r="AD99" s="47"/>
      <c r="AE99" s="50"/>
      <c r="AF99" s="47"/>
      <c r="AG99" s="47"/>
      <c r="AH99" s="49"/>
      <c r="AI99" s="49"/>
      <c r="AJ99" s="48"/>
    </row>
    <row r="100" spans="2:36" ht="48" x14ac:dyDescent="0.25">
      <c r="B100" s="36"/>
      <c r="C100" s="34"/>
      <c r="D100" s="36"/>
      <c r="E100" s="36"/>
      <c r="F100" s="36"/>
      <c r="G100" s="34"/>
      <c r="H100" s="38"/>
      <c r="I100" s="38"/>
      <c r="J100" s="12" t="s">
        <v>135</v>
      </c>
      <c r="K100" s="9" t="s">
        <v>136</v>
      </c>
      <c r="L100" s="9" t="s">
        <v>137</v>
      </c>
      <c r="M100" s="9">
        <v>1</v>
      </c>
      <c r="N100" s="38"/>
      <c r="O100" s="64"/>
      <c r="P100" s="32"/>
      <c r="Q100" s="32"/>
      <c r="R100" s="32"/>
      <c r="S100" s="32"/>
      <c r="T100" s="67"/>
      <c r="U100" s="40"/>
      <c r="V100" s="40"/>
      <c r="W100" s="38"/>
      <c r="X100" s="38"/>
      <c r="Y100" s="38"/>
      <c r="Z100" s="38"/>
      <c r="AA100" s="38"/>
      <c r="AB100" s="40"/>
      <c r="AC100" s="38"/>
      <c r="AD100" s="38"/>
      <c r="AE100" s="40"/>
      <c r="AF100" s="38"/>
      <c r="AG100" s="38"/>
      <c r="AH100" s="44"/>
      <c r="AI100" s="44"/>
      <c r="AJ100" s="32"/>
    </row>
    <row r="101" spans="2:36" ht="96" x14ac:dyDescent="0.25">
      <c r="B101" s="35" t="s">
        <v>179</v>
      </c>
      <c r="C101" s="33" t="s">
        <v>123</v>
      </c>
      <c r="D101" s="35" t="s">
        <v>116</v>
      </c>
      <c r="E101" s="35" t="s">
        <v>68</v>
      </c>
      <c r="F101" s="35" t="s">
        <v>180</v>
      </c>
      <c r="G101" s="33" t="s">
        <v>118</v>
      </c>
      <c r="H101" s="37" t="s">
        <v>39</v>
      </c>
      <c r="I101" s="37" t="s">
        <v>39</v>
      </c>
      <c r="J101" s="12" t="s">
        <v>131</v>
      </c>
      <c r="K101" s="9" t="s">
        <v>132</v>
      </c>
      <c r="L101" s="9" t="s">
        <v>78</v>
      </c>
      <c r="M101" s="9">
        <v>1.9</v>
      </c>
      <c r="N101" s="37" t="s">
        <v>53</v>
      </c>
      <c r="O101" s="52" t="s">
        <v>44</v>
      </c>
      <c r="P101" s="31" t="s">
        <v>55</v>
      </c>
      <c r="Q101" s="31" t="s">
        <v>40</v>
      </c>
      <c r="R101" s="31" t="s">
        <v>41</v>
      </c>
      <c r="S101" s="31" t="s">
        <v>56</v>
      </c>
      <c r="T101" s="65">
        <v>1867724.25</v>
      </c>
      <c r="U101" s="39">
        <v>1867724.25</v>
      </c>
      <c r="V101" s="39">
        <v>1867724.25</v>
      </c>
      <c r="W101" s="37" t="s">
        <v>57</v>
      </c>
      <c r="X101" s="37" t="s">
        <v>57</v>
      </c>
      <c r="Y101" s="37" t="s">
        <v>57</v>
      </c>
      <c r="Z101" s="37" t="s">
        <v>57</v>
      </c>
      <c r="AA101" s="37" t="s">
        <v>57</v>
      </c>
      <c r="AB101" s="39">
        <v>329598.40000000002</v>
      </c>
      <c r="AC101" s="37" t="s">
        <v>42</v>
      </c>
      <c r="AD101" s="37" t="s">
        <v>57</v>
      </c>
      <c r="AE101" s="39">
        <v>1867724.25</v>
      </c>
      <c r="AF101" s="37" t="s">
        <v>57</v>
      </c>
      <c r="AG101" s="37" t="s">
        <v>57</v>
      </c>
      <c r="AH101" s="63" t="s">
        <v>120</v>
      </c>
      <c r="AI101" s="63" t="s">
        <v>111</v>
      </c>
      <c r="AJ101" s="31"/>
    </row>
    <row r="102" spans="2:36" ht="36" x14ac:dyDescent="0.25">
      <c r="B102" s="46"/>
      <c r="C102" s="45"/>
      <c r="D102" s="46"/>
      <c r="E102" s="46"/>
      <c r="F102" s="46"/>
      <c r="G102" s="45"/>
      <c r="H102" s="47"/>
      <c r="I102" s="47"/>
      <c r="J102" s="12" t="s">
        <v>133</v>
      </c>
      <c r="K102" s="9" t="s">
        <v>134</v>
      </c>
      <c r="L102" s="9" t="s">
        <v>84</v>
      </c>
      <c r="M102" s="9">
        <v>19000</v>
      </c>
      <c r="N102" s="47"/>
      <c r="O102" s="53"/>
      <c r="P102" s="48"/>
      <c r="Q102" s="48"/>
      <c r="R102" s="48"/>
      <c r="S102" s="48"/>
      <c r="T102" s="66"/>
      <c r="U102" s="50"/>
      <c r="V102" s="50"/>
      <c r="W102" s="47"/>
      <c r="X102" s="47"/>
      <c r="Y102" s="47"/>
      <c r="Z102" s="47"/>
      <c r="AA102" s="47"/>
      <c r="AB102" s="50"/>
      <c r="AC102" s="47"/>
      <c r="AD102" s="47"/>
      <c r="AE102" s="50"/>
      <c r="AF102" s="47"/>
      <c r="AG102" s="47"/>
      <c r="AH102" s="63"/>
      <c r="AI102" s="63"/>
      <c r="AJ102" s="48"/>
    </row>
    <row r="103" spans="2:36" ht="48" x14ac:dyDescent="0.25">
      <c r="B103" s="36"/>
      <c r="C103" s="34"/>
      <c r="D103" s="36"/>
      <c r="E103" s="36"/>
      <c r="F103" s="36"/>
      <c r="G103" s="34"/>
      <c r="H103" s="38"/>
      <c r="I103" s="38"/>
      <c r="J103" s="12" t="s">
        <v>135</v>
      </c>
      <c r="K103" s="9" t="s">
        <v>136</v>
      </c>
      <c r="L103" s="9" t="s">
        <v>137</v>
      </c>
      <c r="M103" s="9">
        <v>1</v>
      </c>
      <c r="N103" s="38"/>
      <c r="O103" s="64"/>
      <c r="P103" s="32"/>
      <c r="Q103" s="32"/>
      <c r="R103" s="32"/>
      <c r="S103" s="32"/>
      <c r="T103" s="67"/>
      <c r="U103" s="40"/>
      <c r="V103" s="40"/>
      <c r="W103" s="38"/>
      <c r="X103" s="38"/>
      <c r="Y103" s="38"/>
      <c r="Z103" s="38"/>
      <c r="AA103" s="38"/>
      <c r="AB103" s="40"/>
      <c r="AC103" s="38"/>
      <c r="AD103" s="38"/>
      <c r="AE103" s="40"/>
      <c r="AF103" s="38"/>
      <c r="AG103" s="38"/>
      <c r="AH103" s="63"/>
      <c r="AI103" s="63"/>
      <c r="AJ103" s="32"/>
    </row>
    <row r="104" spans="2:36" ht="72" x14ac:dyDescent="0.25">
      <c r="B104" s="35" t="s">
        <v>181</v>
      </c>
      <c r="C104" s="33" t="s">
        <v>163</v>
      </c>
      <c r="D104" s="35" t="s">
        <v>164</v>
      </c>
      <c r="E104" s="35" t="s">
        <v>165</v>
      </c>
      <c r="F104" s="35" t="s">
        <v>182</v>
      </c>
      <c r="G104" s="33" t="s">
        <v>118</v>
      </c>
      <c r="H104" s="37" t="s">
        <v>39</v>
      </c>
      <c r="I104" s="37" t="s">
        <v>39</v>
      </c>
      <c r="J104" s="9" t="s">
        <v>77</v>
      </c>
      <c r="K104" s="9" t="s">
        <v>51</v>
      </c>
      <c r="L104" s="9" t="s">
        <v>52</v>
      </c>
      <c r="M104" s="19">
        <v>50</v>
      </c>
      <c r="N104" s="37" t="s">
        <v>53</v>
      </c>
      <c r="O104" s="52" t="s">
        <v>113</v>
      </c>
      <c r="P104" s="31" t="s">
        <v>55</v>
      </c>
      <c r="Q104" s="31" t="s">
        <v>40</v>
      </c>
      <c r="R104" s="31" t="s">
        <v>41</v>
      </c>
      <c r="S104" s="31" t="s">
        <v>56</v>
      </c>
      <c r="T104" s="65">
        <v>85000</v>
      </c>
      <c r="U104" s="39">
        <v>85000</v>
      </c>
      <c r="V104" s="39">
        <v>85000</v>
      </c>
      <c r="W104" s="37" t="s">
        <v>57</v>
      </c>
      <c r="X104" s="37" t="s">
        <v>57</v>
      </c>
      <c r="Y104" s="37" t="s">
        <v>57</v>
      </c>
      <c r="Z104" s="37" t="s">
        <v>57</v>
      </c>
      <c r="AA104" s="37" t="s">
        <v>57</v>
      </c>
      <c r="AB104" s="39">
        <v>15000</v>
      </c>
      <c r="AC104" s="37" t="s">
        <v>42</v>
      </c>
      <c r="AD104" s="37" t="s">
        <v>57</v>
      </c>
      <c r="AE104" s="39">
        <v>85000</v>
      </c>
      <c r="AF104" s="37" t="s">
        <v>57</v>
      </c>
      <c r="AG104" s="37" t="s">
        <v>57</v>
      </c>
      <c r="AH104" s="63" t="s">
        <v>145</v>
      </c>
      <c r="AI104" s="63" t="s">
        <v>183</v>
      </c>
      <c r="AJ104" s="31"/>
    </row>
    <row r="105" spans="2:36" x14ac:dyDescent="0.25">
      <c r="B105" s="46"/>
      <c r="C105" s="45"/>
      <c r="D105" s="46"/>
      <c r="E105" s="46"/>
      <c r="F105" s="46"/>
      <c r="G105" s="45"/>
      <c r="H105" s="47"/>
      <c r="I105" s="47"/>
      <c r="J105" s="37" t="s">
        <v>94</v>
      </c>
      <c r="K105" s="37" t="s">
        <v>60</v>
      </c>
      <c r="L105" s="37" t="s">
        <v>61</v>
      </c>
      <c r="M105" s="37">
        <v>1</v>
      </c>
      <c r="N105" s="47"/>
      <c r="O105" s="53"/>
      <c r="P105" s="48"/>
      <c r="Q105" s="48"/>
      <c r="R105" s="48"/>
      <c r="S105" s="48"/>
      <c r="T105" s="66"/>
      <c r="U105" s="50"/>
      <c r="V105" s="50"/>
      <c r="W105" s="47"/>
      <c r="X105" s="47"/>
      <c r="Y105" s="47"/>
      <c r="Z105" s="47"/>
      <c r="AA105" s="47"/>
      <c r="AB105" s="50"/>
      <c r="AC105" s="47"/>
      <c r="AD105" s="47"/>
      <c r="AE105" s="50"/>
      <c r="AF105" s="47"/>
      <c r="AG105" s="47"/>
      <c r="AH105" s="63"/>
      <c r="AI105" s="63"/>
      <c r="AJ105" s="48"/>
    </row>
    <row r="106" spans="2:36" x14ac:dyDescent="0.25">
      <c r="B106" s="36"/>
      <c r="C106" s="34"/>
      <c r="D106" s="36"/>
      <c r="E106" s="36"/>
      <c r="F106" s="36"/>
      <c r="G106" s="34"/>
      <c r="H106" s="38"/>
      <c r="I106" s="38"/>
      <c r="J106" s="38"/>
      <c r="K106" s="38"/>
      <c r="L106" s="38"/>
      <c r="M106" s="38"/>
      <c r="N106" s="14"/>
      <c r="O106" s="64"/>
      <c r="P106" s="32"/>
      <c r="Q106" s="32"/>
      <c r="R106" s="32"/>
      <c r="S106" s="32"/>
      <c r="T106" s="67"/>
      <c r="U106" s="40"/>
      <c r="V106" s="40"/>
      <c r="W106" s="38"/>
      <c r="X106" s="38"/>
      <c r="Y106" s="38"/>
      <c r="Z106" s="38"/>
      <c r="AA106" s="38"/>
      <c r="AB106" s="40"/>
      <c r="AC106" s="38"/>
      <c r="AD106" s="38"/>
      <c r="AE106" s="40"/>
      <c r="AF106" s="38"/>
      <c r="AG106" s="38"/>
      <c r="AH106" s="63"/>
      <c r="AI106" s="63"/>
      <c r="AJ106" s="32"/>
    </row>
    <row r="107" spans="2:36" ht="72" x14ac:dyDescent="0.25">
      <c r="B107" s="35" t="s">
        <v>184</v>
      </c>
      <c r="C107" s="33" t="s">
        <v>163</v>
      </c>
      <c r="D107" s="35" t="s">
        <v>164</v>
      </c>
      <c r="E107" s="35" t="s">
        <v>165</v>
      </c>
      <c r="F107" s="35" t="s">
        <v>185</v>
      </c>
      <c r="G107" s="33" t="s">
        <v>118</v>
      </c>
      <c r="H107" s="37" t="s">
        <v>39</v>
      </c>
      <c r="I107" s="37" t="s">
        <v>39</v>
      </c>
      <c r="J107" s="9" t="s">
        <v>77</v>
      </c>
      <c r="K107" s="9" t="s">
        <v>51</v>
      </c>
      <c r="L107" s="9" t="s">
        <v>52</v>
      </c>
      <c r="M107" s="19">
        <v>1000</v>
      </c>
      <c r="N107" s="37" t="s">
        <v>53</v>
      </c>
      <c r="O107" s="52" t="s">
        <v>113</v>
      </c>
      <c r="P107" s="31" t="s">
        <v>55</v>
      </c>
      <c r="Q107" s="31" t="s">
        <v>40</v>
      </c>
      <c r="R107" s="31" t="s">
        <v>41</v>
      </c>
      <c r="S107" s="31" t="s">
        <v>56</v>
      </c>
      <c r="T107" s="65">
        <v>340000</v>
      </c>
      <c r="U107" s="39">
        <v>340000</v>
      </c>
      <c r="V107" s="39">
        <v>340000</v>
      </c>
      <c r="W107" s="37" t="s">
        <v>57</v>
      </c>
      <c r="X107" s="37" t="s">
        <v>57</v>
      </c>
      <c r="Y107" s="37" t="s">
        <v>57</v>
      </c>
      <c r="Z107" s="37" t="s">
        <v>57</v>
      </c>
      <c r="AA107" s="37" t="s">
        <v>57</v>
      </c>
      <c r="AB107" s="39">
        <v>60000</v>
      </c>
      <c r="AC107" s="37" t="s">
        <v>42</v>
      </c>
      <c r="AD107" s="37" t="s">
        <v>57</v>
      </c>
      <c r="AE107" s="39">
        <v>340000</v>
      </c>
      <c r="AF107" s="37" t="s">
        <v>57</v>
      </c>
      <c r="AG107" s="37" t="s">
        <v>57</v>
      </c>
      <c r="AH107" s="41" t="s">
        <v>186</v>
      </c>
      <c r="AI107" s="41" t="s">
        <v>121</v>
      </c>
      <c r="AJ107" s="31"/>
    </row>
    <row r="108" spans="2:36" x14ac:dyDescent="0.25">
      <c r="B108" s="46"/>
      <c r="C108" s="45"/>
      <c r="D108" s="46"/>
      <c r="E108" s="46"/>
      <c r="F108" s="46"/>
      <c r="G108" s="45"/>
      <c r="H108" s="47"/>
      <c r="I108" s="47"/>
      <c r="J108" s="37" t="s">
        <v>94</v>
      </c>
      <c r="K108" s="37" t="s">
        <v>60</v>
      </c>
      <c r="L108" s="37" t="s">
        <v>61</v>
      </c>
      <c r="M108" s="37">
        <v>1</v>
      </c>
      <c r="N108" s="47"/>
      <c r="O108" s="53"/>
      <c r="P108" s="48"/>
      <c r="Q108" s="48"/>
      <c r="R108" s="48"/>
      <c r="S108" s="48"/>
      <c r="T108" s="66"/>
      <c r="U108" s="50"/>
      <c r="V108" s="50"/>
      <c r="W108" s="47"/>
      <c r="X108" s="47"/>
      <c r="Y108" s="47"/>
      <c r="Z108" s="47"/>
      <c r="AA108" s="47"/>
      <c r="AB108" s="50"/>
      <c r="AC108" s="47"/>
      <c r="AD108" s="47"/>
      <c r="AE108" s="50"/>
      <c r="AF108" s="47"/>
      <c r="AG108" s="47"/>
      <c r="AH108" s="51"/>
      <c r="AI108" s="51"/>
      <c r="AJ108" s="48"/>
    </row>
    <row r="109" spans="2:36" x14ac:dyDescent="0.25">
      <c r="B109" s="36"/>
      <c r="C109" s="34"/>
      <c r="D109" s="36"/>
      <c r="E109" s="36"/>
      <c r="F109" s="36"/>
      <c r="G109" s="34"/>
      <c r="H109" s="38"/>
      <c r="I109" s="38"/>
      <c r="J109" s="38"/>
      <c r="K109" s="38"/>
      <c r="L109" s="38"/>
      <c r="M109" s="38"/>
      <c r="N109" s="14"/>
      <c r="O109" s="64"/>
      <c r="P109" s="32"/>
      <c r="Q109" s="32"/>
      <c r="R109" s="32"/>
      <c r="S109" s="32"/>
      <c r="T109" s="67"/>
      <c r="U109" s="40"/>
      <c r="V109" s="40"/>
      <c r="W109" s="38"/>
      <c r="X109" s="38"/>
      <c r="Y109" s="38"/>
      <c r="Z109" s="38"/>
      <c r="AA109" s="38"/>
      <c r="AB109" s="40"/>
      <c r="AC109" s="38"/>
      <c r="AD109" s="38"/>
      <c r="AE109" s="40"/>
      <c r="AF109" s="38"/>
      <c r="AG109" s="38"/>
      <c r="AH109" s="42"/>
      <c r="AI109" s="42"/>
      <c r="AJ109" s="32"/>
    </row>
    <row r="110" spans="2:36" ht="72" x14ac:dyDescent="0.25">
      <c r="B110" s="35" t="s">
        <v>187</v>
      </c>
      <c r="C110" s="33" t="s">
        <v>163</v>
      </c>
      <c r="D110" s="35" t="s">
        <v>164</v>
      </c>
      <c r="E110" s="35" t="s">
        <v>165</v>
      </c>
      <c r="F110" s="35" t="s">
        <v>188</v>
      </c>
      <c r="G110" s="33" t="s">
        <v>118</v>
      </c>
      <c r="H110" s="37" t="s">
        <v>39</v>
      </c>
      <c r="I110" s="37" t="s">
        <v>39</v>
      </c>
      <c r="J110" s="9" t="s">
        <v>77</v>
      </c>
      <c r="K110" s="9" t="s">
        <v>51</v>
      </c>
      <c r="L110" s="9" t="s">
        <v>52</v>
      </c>
      <c r="M110" s="19">
        <v>3000</v>
      </c>
      <c r="N110" s="37" t="s">
        <v>53</v>
      </c>
      <c r="O110" s="52" t="s">
        <v>45</v>
      </c>
      <c r="P110" s="31" t="s">
        <v>55</v>
      </c>
      <c r="Q110" s="31" t="s">
        <v>40</v>
      </c>
      <c r="R110" s="31" t="s">
        <v>41</v>
      </c>
      <c r="S110" s="31" t="s">
        <v>56</v>
      </c>
      <c r="T110" s="65">
        <v>212500</v>
      </c>
      <c r="U110" s="39">
        <v>212500</v>
      </c>
      <c r="V110" s="39">
        <v>212500</v>
      </c>
      <c r="W110" s="37" t="s">
        <v>57</v>
      </c>
      <c r="X110" s="37" t="s">
        <v>57</v>
      </c>
      <c r="Y110" s="37" t="s">
        <v>57</v>
      </c>
      <c r="Z110" s="37" t="s">
        <v>57</v>
      </c>
      <c r="AA110" s="37" t="s">
        <v>57</v>
      </c>
      <c r="AB110" s="39">
        <v>37500</v>
      </c>
      <c r="AC110" s="37" t="s">
        <v>42</v>
      </c>
      <c r="AD110" s="37" t="s">
        <v>57</v>
      </c>
      <c r="AE110" s="39">
        <v>212500</v>
      </c>
      <c r="AF110" s="37" t="s">
        <v>57</v>
      </c>
      <c r="AG110" s="37" t="s">
        <v>57</v>
      </c>
      <c r="AH110" s="63" t="s">
        <v>112</v>
      </c>
      <c r="AI110" s="63" t="s">
        <v>183</v>
      </c>
      <c r="AJ110" s="31"/>
    </row>
    <row r="111" spans="2:36" x14ac:dyDescent="0.25">
      <c r="B111" s="46"/>
      <c r="C111" s="45"/>
      <c r="D111" s="46"/>
      <c r="E111" s="46"/>
      <c r="F111" s="46"/>
      <c r="G111" s="45"/>
      <c r="H111" s="47"/>
      <c r="I111" s="47"/>
      <c r="J111" s="37" t="s">
        <v>94</v>
      </c>
      <c r="K111" s="37" t="s">
        <v>60</v>
      </c>
      <c r="L111" s="37" t="s">
        <v>61</v>
      </c>
      <c r="M111" s="37">
        <v>1</v>
      </c>
      <c r="N111" s="47"/>
      <c r="O111" s="53"/>
      <c r="P111" s="48"/>
      <c r="Q111" s="48"/>
      <c r="R111" s="48"/>
      <c r="S111" s="48"/>
      <c r="T111" s="66"/>
      <c r="U111" s="50"/>
      <c r="V111" s="50"/>
      <c r="W111" s="47"/>
      <c r="X111" s="47"/>
      <c r="Y111" s="47"/>
      <c r="Z111" s="47"/>
      <c r="AA111" s="47"/>
      <c r="AB111" s="50"/>
      <c r="AC111" s="47"/>
      <c r="AD111" s="47"/>
      <c r="AE111" s="50"/>
      <c r="AF111" s="47"/>
      <c r="AG111" s="47"/>
      <c r="AH111" s="63"/>
      <c r="AI111" s="63"/>
      <c r="AJ111" s="48"/>
    </row>
    <row r="112" spans="2:36" x14ac:dyDescent="0.25">
      <c r="B112" s="36"/>
      <c r="C112" s="34"/>
      <c r="D112" s="36"/>
      <c r="E112" s="36"/>
      <c r="F112" s="36"/>
      <c r="G112" s="34"/>
      <c r="H112" s="38"/>
      <c r="I112" s="38"/>
      <c r="J112" s="38"/>
      <c r="K112" s="38"/>
      <c r="L112" s="38"/>
      <c r="M112" s="38"/>
      <c r="N112" s="14"/>
      <c r="O112" s="64"/>
      <c r="P112" s="32"/>
      <c r="Q112" s="32"/>
      <c r="R112" s="32"/>
      <c r="S112" s="32"/>
      <c r="T112" s="67"/>
      <c r="U112" s="40"/>
      <c r="V112" s="40"/>
      <c r="W112" s="38"/>
      <c r="X112" s="38"/>
      <c r="Y112" s="38"/>
      <c r="Z112" s="38"/>
      <c r="AA112" s="38"/>
      <c r="AB112" s="40"/>
      <c r="AC112" s="38"/>
      <c r="AD112" s="38"/>
      <c r="AE112" s="40"/>
      <c r="AF112" s="38"/>
      <c r="AG112" s="38"/>
      <c r="AH112" s="63"/>
      <c r="AI112" s="63"/>
      <c r="AJ112" s="32"/>
    </row>
    <row r="113" spans="2:36" ht="72" x14ac:dyDescent="0.25">
      <c r="B113" s="35" t="s">
        <v>189</v>
      </c>
      <c r="C113" s="33" t="s">
        <v>163</v>
      </c>
      <c r="D113" s="35" t="s">
        <v>164</v>
      </c>
      <c r="E113" s="35" t="s">
        <v>165</v>
      </c>
      <c r="F113" s="35" t="s">
        <v>190</v>
      </c>
      <c r="G113" s="33" t="s">
        <v>118</v>
      </c>
      <c r="H113" s="37" t="s">
        <v>39</v>
      </c>
      <c r="I113" s="37" t="s">
        <v>39</v>
      </c>
      <c r="J113" s="9" t="s">
        <v>77</v>
      </c>
      <c r="K113" s="9" t="s">
        <v>51</v>
      </c>
      <c r="L113" s="9" t="s">
        <v>52</v>
      </c>
      <c r="M113" s="19">
        <v>7000</v>
      </c>
      <c r="N113" s="37" t="s">
        <v>53</v>
      </c>
      <c r="O113" s="52" t="s">
        <v>113</v>
      </c>
      <c r="P113" s="31" t="s">
        <v>55</v>
      </c>
      <c r="Q113" s="31" t="s">
        <v>40</v>
      </c>
      <c r="R113" s="31" t="s">
        <v>41</v>
      </c>
      <c r="S113" s="31" t="s">
        <v>56</v>
      </c>
      <c r="T113" s="65">
        <v>5537750</v>
      </c>
      <c r="U113" s="39">
        <v>437750</v>
      </c>
      <c r="V113" s="39">
        <v>437750</v>
      </c>
      <c r="W113" s="37" t="s">
        <v>57</v>
      </c>
      <c r="X113" s="37" t="s">
        <v>57</v>
      </c>
      <c r="Y113" s="37" t="s">
        <v>57</v>
      </c>
      <c r="Z113" s="37" t="s">
        <v>57</v>
      </c>
      <c r="AA113" s="37" t="s">
        <v>57</v>
      </c>
      <c r="AB113" s="39">
        <v>77250</v>
      </c>
      <c r="AC113" s="37" t="s">
        <v>42</v>
      </c>
      <c r="AD113" s="37" t="s">
        <v>57</v>
      </c>
      <c r="AE113" s="39">
        <v>437750</v>
      </c>
      <c r="AF113" s="37" t="s">
        <v>57</v>
      </c>
      <c r="AG113" s="37" t="s">
        <v>57</v>
      </c>
      <c r="AH113" s="41" t="s">
        <v>186</v>
      </c>
      <c r="AI113" s="41" t="s">
        <v>121</v>
      </c>
      <c r="AJ113" s="31"/>
    </row>
    <row r="114" spans="2:36" x14ac:dyDescent="0.25">
      <c r="B114" s="46"/>
      <c r="C114" s="45"/>
      <c r="D114" s="46"/>
      <c r="E114" s="46"/>
      <c r="F114" s="46"/>
      <c r="G114" s="45"/>
      <c r="H114" s="47"/>
      <c r="I114" s="47"/>
      <c r="J114" s="37" t="s">
        <v>94</v>
      </c>
      <c r="K114" s="37" t="s">
        <v>60</v>
      </c>
      <c r="L114" s="37" t="s">
        <v>61</v>
      </c>
      <c r="M114" s="37">
        <v>1</v>
      </c>
      <c r="N114" s="47"/>
      <c r="O114" s="53"/>
      <c r="P114" s="48"/>
      <c r="Q114" s="48"/>
      <c r="R114" s="48"/>
      <c r="S114" s="48"/>
      <c r="T114" s="66"/>
      <c r="U114" s="50"/>
      <c r="V114" s="50"/>
      <c r="W114" s="47"/>
      <c r="X114" s="47"/>
      <c r="Y114" s="47"/>
      <c r="Z114" s="47"/>
      <c r="AA114" s="47"/>
      <c r="AB114" s="50"/>
      <c r="AC114" s="47"/>
      <c r="AD114" s="47"/>
      <c r="AE114" s="50"/>
      <c r="AF114" s="47"/>
      <c r="AG114" s="47"/>
      <c r="AH114" s="51"/>
      <c r="AI114" s="51"/>
      <c r="AJ114" s="48"/>
    </row>
    <row r="115" spans="2:36" x14ac:dyDescent="0.25">
      <c r="B115" s="46"/>
      <c r="C115" s="45"/>
      <c r="D115" s="46"/>
      <c r="E115" s="46"/>
      <c r="F115" s="36"/>
      <c r="G115" s="34"/>
      <c r="H115" s="38"/>
      <c r="I115" s="38"/>
      <c r="J115" s="38"/>
      <c r="K115" s="38"/>
      <c r="L115" s="38"/>
      <c r="M115" s="38"/>
      <c r="N115" s="14"/>
      <c r="O115" s="64"/>
      <c r="P115" s="32"/>
      <c r="Q115" s="32"/>
      <c r="R115" s="32"/>
      <c r="S115" s="32"/>
      <c r="T115" s="66"/>
      <c r="U115" s="40"/>
      <c r="V115" s="40"/>
      <c r="W115" s="38"/>
      <c r="X115" s="38"/>
      <c r="Y115" s="38"/>
      <c r="Z115" s="38"/>
      <c r="AA115" s="38"/>
      <c r="AB115" s="40"/>
      <c r="AC115" s="38"/>
      <c r="AD115" s="38"/>
      <c r="AE115" s="40"/>
      <c r="AF115" s="38"/>
      <c r="AG115" s="38"/>
      <c r="AH115" s="51"/>
      <c r="AI115" s="51"/>
      <c r="AJ115" s="48"/>
    </row>
    <row r="116" spans="2:36" ht="72" x14ac:dyDescent="0.25">
      <c r="B116" s="46"/>
      <c r="C116" s="45"/>
      <c r="D116" s="46"/>
      <c r="E116" s="46"/>
      <c r="F116" s="35" t="s">
        <v>191</v>
      </c>
      <c r="G116" s="33" t="s">
        <v>118</v>
      </c>
      <c r="H116" s="37" t="s">
        <v>39</v>
      </c>
      <c r="I116" s="37" t="s">
        <v>39</v>
      </c>
      <c r="J116" s="9" t="s">
        <v>77</v>
      </c>
      <c r="K116" s="9" t="s">
        <v>51</v>
      </c>
      <c r="L116" s="9" t="s">
        <v>52</v>
      </c>
      <c r="M116" s="19">
        <v>30090</v>
      </c>
      <c r="N116" s="37" t="s">
        <v>53</v>
      </c>
      <c r="O116" s="52" t="s">
        <v>45</v>
      </c>
      <c r="P116" s="31" t="s">
        <v>55</v>
      </c>
      <c r="Q116" s="31" t="s">
        <v>40</v>
      </c>
      <c r="R116" s="31" t="s">
        <v>41</v>
      </c>
      <c r="S116" s="31" t="s">
        <v>56</v>
      </c>
      <c r="T116" s="66"/>
      <c r="U116" s="39">
        <v>5100000</v>
      </c>
      <c r="V116" s="39">
        <v>5100000</v>
      </c>
      <c r="W116" s="37" t="s">
        <v>57</v>
      </c>
      <c r="X116" s="37" t="s">
        <v>57</v>
      </c>
      <c r="Y116" s="37" t="s">
        <v>57</v>
      </c>
      <c r="Z116" s="37" t="s">
        <v>57</v>
      </c>
      <c r="AA116" s="37" t="s">
        <v>57</v>
      </c>
      <c r="AB116" s="39">
        <v>900000</v>
      </c>
      <c r="AC116" s="37" t="s">
        <v>42</v>
      </c>
      <c r="AD116" s="37" t="s">
        <v>57</v>
      </c>
      <c r="AE116" s="39">
        <v>5100000</v>
      </c>
      <c r="AF116" s="37" t="s">
        <v>57</v>
      </c>
      <c r="AG116" s="37" t="s">
        <v>57</v>
      </c>
      <c r="AH116" s="51"/>
      <c r="AI116" s="51"/>
      <c r="AJ116" s="48"/>
    </row>
    <row r="117" spans="2:36" x14ac:dyDescent="0.25">
      <c r="B117" s="46"/>
      <c r="C117" s="45"/>
      <c r="D117" s="46"/>
      <c r="E117" s="46"/>
      <c r="F117" s="46"/>
      <c r="G117" s="45"/>
      <c r="H117" s="47"/>
      <c r="I117" s="47"/>
      <c r="J117" s="37" t="s">
        <v>94</v>
      </c>
      <c r="K117" s="37" t="s">
        <v>60</v>
      </c>
      <c r="L117" s="37" t="s">
        <v>61</v>
      </c>
      <c r="M117" s="37">
        <v>1</v>
      </c>
      <c r="N117" s="47"/>
      <c r="O117" s="53"/>
      <c r="P117" s="48"/>
      <c r="Q117" s="48"/>
      <c r="R117" s="48"/>
      <c r="S117" s="48"/>
      <c r="T117" s="66"/>
      <c r="U117" s="50"/>
      <c r="V117" s="50"/>
      <c r="W117" s="47"/>
      <c r="X117" s="47"/>
      <c r="Y117" s="47"/>
      <c r="Z117" s="47"/>
      <c r="AA117" s="47"/>
      <c r="AB117" s="50"/>
      <c r="AC117" s="47"/>
      <c r="AD117" s="47"/>
      <c r="AE117" s="50"/>
      <c r="AF117" s="47"/>
      <c r="AG117" s="47"/>
      <c r="AH117" s="51"/>
      <c r="AI117" s="51"/>
      <c r="AJ117" s="48"/>
    </row>
    <row r="118" spans="2:36" x14ac:dyDescent="0.25">
      <c r="B118" s="46"/>
      <c r="C118" s="45"/>
      <c r="D118" s="46"/>
      <c r="E118" s="46"/>
      <c r="F118" s="46"/>
      <c r="G118" s="45"/>
      <c r="H118" s="47"/>
      <c r="I118" s="47"/>
      <c r="J118" s="38"/>
      <c r="K118" s="38"/>
      <c r="L118" s="38"/>
      <c r="M118" s="38"/>
      <c r="N118" s="47"/>
      <c r="O118" s="53"/>
      <c r="P118" s="48"/>
      <c r="Q118" s="48"/>
      <c r="R118" s="48"/>
      <c r="S118" s="48"/>
      <c r="T118" s="66"/>
      <c r="U118" s="50"/>
      <c r="V118" s="50"/>
      <c r="W118" s="47"/>
      <c r="X118" s="47"/>
      <c r="Y118" s="47"/>
      <c r="Z118" s="47"/>
      <c r="AA118" s="47"/>
      <c r="AB118" s="50"/>
      <c r="AC118" s="47"/>
      <c r="AD118" s="47"/>
      <c r="AE118" s="50"/>
      <c r="AF118" s="47"/>
      <c r="AG118" s="47"/>
      <c r="AH118" s="51"/>
      <c r="AI118" s="51"/>
      <c r="AJ118" s="48"/>
    </row>
    <row r="119" spans="2:36" ht="144" x14ac:dyDescent="0.25">
      <c r="B119" s="36"/>
      <c r="C119" s="34"/>
      <c r="D119" s="36"/>
      <c r="E119" s="36"/>
      <c r="F119" s="36"/>
      <c r="G119" s="34"/>
      <c r="H119" s="38"/>
      <c r="I119" s="38"/>
      <c r="J119" s="13" t="s">
        <v>192</v>
      </c>
      <c r="K119" s="13" t="s">
        <v>193</v>
      </c>
      <c r="L119" s="13" t="s">
        <v>194</v>
      </c>
      <c r="M119" s="13">
        <v>1480</v>
      </c>
      <c r="N119" s="38"/>
      <c r="O119" s="64"/>
      <c r="P119" s="32"/>
      <c r="Q119" s="32"/>
      <c r="R119" s="32"/>
      <c r="S119" s="32"/>
      <c r="T119" s="67"/>
      <c r="U119" s="40"/>
      <c r="V119" s="40"/>
      <c r="W119" s="38"/>
      <c r="X119" s="38"/>
      <c r="Y119" s="38"/>
      <c r="Z119" s="38"/>
      <c r="AA119" s="38"/>
      <c r="AB119" s="40"/>
      <c r="AC119" s="38"/>
      <c r="AD119" s="38"/>
      <c r="AE119" s="40"/>
      <c r="AF119" s="38"/>
      <c r="AG119" s="38"/>
      <c r="AH119" s="42"/>
      <c r="AI119" s="42"/>
      <c r="AJ119" s="32"/>
    </row>
    <row r="120" spans="2:36" ht="96" x14ac:dyDescent="0.25">
      <c r="B120" s="35" t="s">
        <v>195</v>
      </c>
      <c r="C120" s="33" t="s">
        <v>123</v>
      </c>
      <c r="D120" s="35" t="s">
        <v>116</v>
      </c>
      <c r="E120" s="35" t="s">
        <v>68</v>
      </c>
      <c r="F120" s="35" t="s">
        <v>196</v>
      </c>
      <c r="G120" s="33" t="s">
        <v>118</v>
      </c>
      <c r="H120" s="37" t="s">
        <v>39</v>
      </c>
      <c r="I120" s="37" t="s">
        <v>39</v>
      </c>
      <c r="J120" s="12" t="s">
        <v>131</v>
      </c>
      <c r="K120" s="9" t="s">
        <v>132</v>
      </c>
      <c r="L120" s="9" t="s">
        <v>78</v>
      </c>
      <c r="M120" s="9">
        <v>1.1299999999999999</v>
      </c>
      <c r="N120" s="37" t="s">
        <v>53</v>
      </c>
      <c r="O120" s="52" t="s">
        <v>44</v>
      </c>
      <c r="P120" s="31" t="s">
        <v>55</v>
      </c>
      <c r="Q120" s="31" t="s">
        <v>40</v>
      </c>
      <c r="R120" s="31" t="s">
        <v>41</v>
      </c>
      <c r="S120" s="31" t="s">
        <v>56</v>
      </c>
      <c r="T120" s="65">
        <v>1449250</v>
      </c>
      <c r="U120" s="39">
        <v>1449250</v>
      </c>
      <c r="V120" s="39">
        <v>1449250</v>
      </c>
      <c r="W120" s="37" t="s">
        <v>57</v>
      </c>
      <c r="X120" s="37" t="s">
        <v>57</v>
      </c>
      <c r="Y120" s="37" t="s">
        <v>57</v>
      </c>
      <c r="Z120" s="37" t="s">
        <v>57</v>
      </c>
      <c r="AA120" s="37" t="s">
        <v>57</v>
      </c>
      <c r="AB120" s="39">
        <v>255750</v>
      </c>
      <c r="AC120" s="37" t="s">
        <v>42</v>
      </c>
      <c r="AD120" s="37" t="s">
        <v>57</v>
      </c>
      <c r="AE120" s="39">
        <v>1449250</v>
      </c>
      <c r="AF120" s="37" t="s">
        <v>57</v>
      </c>
      <c r="AG120" s="37" t="s">
        <v>57</v>
      </c>
      <c r="AH120" s="43" t="s">
        <v>197</v>
      </c>
      <c r="AI120" s="43" t="s">
        <v>198</v>
      </c>
      <c r="AJ120" s="31"/>
    </row>
    <row r="121" spans="2:36" ht="36" x14ac:dyDescent="0.25">
      <c r="B121" s="46"/>
      <c r="C121" s="45"/>
      <c r="D121" s="46"/>
      <c r="E121" s="46"/>
      <c r="F121" s="46"/>
      <c r="G121" s="45"/>
      <c r="H121" s="47"/>
      <c r="I121" s="47"/>
      <c r="J121" s="12" t="s">
        <v>133</v>
      </c>
      <c r="K121" s="9" t="s">
        <v>134</v>
      </c>
      <c r="L121" s="9" t="s">
        <v>84</v>
      </c>
      <c r="M121" s="9">
        <v>11300</v>
      </c>
      <c r="N121" s="47"/>
      <c r="O121" s="53"/>
      <c r="P121" s="48"/>
      <c r="Q121" s="48"/>
      <c r="R121" s="48"/>
      <c r="S121" s="48"/>
      <c r="T121" s="66"/>
      <c r="U121" s="50"/>
      <c r="V121" s="50"/>
      <c r="W121" s="47"/>
      <c r="X121" s="47"/>
      <c r="Y121" s="47"/>
      <c r="Z121" s="47"/>
      <c r="AA121" s="47"/>
      <c r="AB121" s="50"/>
      <c r="AC121" s="47"/>
      <c r="AD121" s="47"/>
      <c r="AE121" s="50"/>
      <c r="AF121" s="47"/>
      <c r="AG121" s="47"/>
      <c r="AH121" s="49"/>
      <c r="AI121" s="49"/>
      <c r="AJ121" s="48"/>
    </row>
    <row r="122" spans="2:36" ht="48" x14ac:dyDescent="0.25">
      <c r="B122" s="36"/>
      <c r="C122" s="34"/>
      <c r="D122" s="36"/>
      <c r="E122" s="36"/>
      <c r="F122" s="36"/>
      <c r="G122" s="34"/>
      <c r="H122" s="38"/>
      <c r="I122" s="38"/>
      <c r="J122" s="12" t="s">
        <v>135</v>
      </c>
      <c r="K122" s="9" t="s">
        <v>136</v>
      </c>
      <c r="L122" s="9" t="s">
        <v>137</v>
      </c>
      <c r="M122" s="9">
        <v>1</v>
      </c>
      <c r="N122" s="38"/>
      <c r="O122" s="64"/>
      <c r="P122" s="32"/>
      <c r="Q122" s="32"/>
      <c r="R122" s="32"/>
      <c r="S122" s="32"/>
      <c r="T122" s="67"/>
      <c r="U122" s="40"/>
      <c r="V122" s="40"/>
      <c r="W122" s="38"/>
      <c r="X122" s="38"/>
      <c r="Y122" s="38"/>
      <c r="Z122" s="38"/>
      <c r="AA122" s="38"/>
      <c r="AB122" s="40"/>
      <c r="AC122" s="38"/>
      <c r="AD122" s="38"/>
      <c r="AE122" s="40"/>
      <c r="AF122" s="38"/>
      <c r="AG122" s="38"/>
      <c r="AH122" s="44"/>
      <c r="AI122" s="44"/>
      <c r="AJ122" s="32"/>
    </row>
    <row r="123" spans="2:36" ht="72" x14ac:dyDescent="0.25">
      <c r="B123" s="35" t="s">
        <v>199</v>
      </c>
      <c r="C123" s="33" t="s">
        <v>163</v>
      </c>
      <c r="D123" s="35" t="s">
        <v>164</v>
      </c>
      <c r="E123" s="35" t="s">
        <v>165</v>
      </c>
      <c r="F123" s="35" t="s">
        <v>200</v>
      </c>
      <c r="G123" s="33" t="s">
        <v>118</v>
      </c>
      <c r="H123" s="37" t="s">
        <v>39</v>
      </c>
      <c r="I123" s="37" t="s">
        <v>39</v>
      </c>
      <c r="J123" s="9" t="s">
        <v>77</v>
      </c>
      <c r="K123" s="9" t="s">
        <v>51</v>
      </c>
      <c r="L123" s="9" t="s">
        <v>52</v>
      </c>
      <c r="M123" s="19">
        <v>10000</v>
      </c>
      <c r="N123" s="37" t="s">
        <v>53</v>
      </c>
      <c r="O123" s="52" t="s">
        <v>45</v>
      </c>
      <c r="P123" s="31" t="s">
        <v>55</v>
      </c>
      <c r="Q123" s="31" t="s">
        <v>40</v>
      </c>
      <c r="R123" s="31" t="s">
        <v>41</v>
      </c>
      <c r="S123" s="31" t="s">
        <v>56</v>
      </c>
      <c r="T123" s="65">
        <v>129030</v>
      </c>
      <c r="U123" s="39">
        <v>129030</v>
      </c>
      <c r="V123" s="39">
        <v>129030</v>
      </c>
      <c r="W123" s="37" t="s">
        <v>57</v>
      </c>
      <c r="X123" s="37" t="s">
        <v>57</v>
      </c>
      <c r="Y123" s="37" t="s">
        <v>57</v>
      </c>
      <c r="Z123" s="37" t="s">
        <v>57</v>
      </c>
      <c r="AA123" s="37" t="s">
        <v>57</v>
      </c>
      <c r="AB123" s="39">
        <v>22770</v>
      </c>
      <c r="AC123" s="37" t="s">
        <v>42</v>
      </c>
      <c r="AD123" s="37" t="s">
        <v>57</v>
      </c>
      <c r="AE123" s="39">
        <v>129030</v>
      </c>
      <c r="AF123" s="37" t="s">
        <v>57</v>
      </c>
      <c r="AG123" s="37" t="s">
        <v>57</v>
      </c>
      <c r="AH123" s="41" t="s">
        <v>201</v>
      </c>
      <c r="AI123" s="43" t="s">
        <v>202</v>
      </c>
      <c r="AJ123" s="31"/>
    </row>
    <row r="124" spans="2:36" x14ac:dyDescent="0.25">
      <c r="B124" s="46"/>
      <c r="C124" s="45"/>
      <c r="D124" s="46"/>
      <c r="E124" s="46"/>
      <c r="F124" s="46"/>
      <c r="G124" s="45"/>
      <c r="H124" s="47"/>
      <c r="I124" s="47"/>
      <c r="J124" s="37" t="s">
        <v>94</v>
      </c>
      <c r="K124" s="37" t="s">
        <v>60</v>
      </c>
      <c r="L124" s="37" t="s">
        <v>61</v>
      </c>
      <c r="M124" s="37">
        <v>1</v>
      </c>
      <c r="N124" s="47"/>
      <c r="O124" s="53"/>
      <c r="P124" s="48"/>
      <c r="Q124" s="48"/>
      <c r="R124" s="48"/>
      <c r="S124" s="48"/>
      <c r="T124" s="66"/>
      <c r="U124" s="50"/>
      <c r="V124" s="50"/>
      <c r="W124" s="47"/>
      <c r="X124" s="47"/>
      <c r="Y124" s="47"/>
      <c r="Z124" s="47"/>
      <c r="AA124" s="47"/>
      <c r="AB124" s="50"/>
      <c r="AC124" s="47"/>
      <c r="AD124" s="47"/>
      <c r="AE124" s="50"/>
      <c r="AF124" s="47"/>
      <c r="AG124" s="47"/>
      <c r="AH124" s="51"/>
      <c r="AI124" s="49"/>
      <c r="AJ124" s="48"/>
    </row>
    <row r="125" spans="2:36" x14ac:dyDescent="0.25">
      <c r="B125" s="36"/>
      <c r="C125" s="34"/>
      <c r="D125" s="36"/>
      <c r="E125" s="36"/>
      <c r="F125" s="36"/>
      <c r="G125" s="34"/>
      <c r="H125" s="38"/>
      <c r="I125" s="38"/>
      <c r="J125" s="38"/>
      <c r="K125" s="38"/>
      <c r="L125" s="38"/>
      <c r="M125" s="38"/>
      <c r="N125" s="14"/>
      <c r="O125" s="64"/>
      <c r="P125" s="32"/>
      <c r="Q125" s="32"/>
      <c r="R125" s="32"/>
      <c r="S125" s="32"/>
      <c r="T125" s="67"/>
      <c r="U125" s="40"/>
      <c r="V125" s="40"/>
      <c r="W125" s="38"/>
      <c r="X125" s="38"/>
      <c r="Y125" s="38"/>
      <c r="Z125" s="38"/>
      <c r="AA125" s="38"/>
      <c r="AB125" s="40"/>
      <c r="AC125" s="38"/>
      <c r="AD125" s="38"/>
      <c r="AE125" s="40"/>
      <c r="AF125" s="38"/>
      <c r="AG125" s="38"/>
      <c r="AH125" s="42"/>
      <c r="AI125" s="44"/>
      <c r="AJ125" s="32"/>
    </row>
    <row r="126" spans="2:36" ht="72" x14ac:dyDescent="0.25">
      <c r="B126" s="35" t="s">
        <v>203</v>
      </c>
      <c r="C126" s="33" t="s">
        <v>115</v>
      </c>
      <c r="D126" s="35" t="s">
        <v>116</v>
      </c>
      <c r="E126" s="35" t="s">
        <v>68</v>
      </c>
      <c r="F126" s="35" t="s">
        <v>204</v>
      </c>
      <c r="G126" s="33" t="s">
        <v>118</v>
      </c>
      <c r="H126" s="37" t="s">
        <v>39</v>
      </c>
      <c r="I126" s="37" t="s">
        <v>39</v>
      </c>
      <c r="J126" s="9" t="s">
        <v>77</v>
      </c>
      <c r="K126" s="9" t="s">
        <v>51</v>
      </c>
      <c r="L126" s="9" t="s">
        <v>52</v>
      </c>
      <c r="M126" s="19">
        <v>750</v>
      </c>
      <c r="N126" s="37" t="s">
        <v>53</v>
      </c>
      <c r="O126" s="52" t="s">
        <v>44</v>
      </c>
      <c r="P126" s="31" t="s">
        <v>55</v>
      </c>
      <c r="Q126" s="31" t="s">
        <v>40</v>
      </c>
      <c r="R126" s="31" t="s">
        <v>41</v>
      </c>
      <c r="S126" s="31" t="s">
        <v>56</v>
      </c>
      <c r="T126" s="65">
        <v>573070.5</v>
      </c>
      <c r="U126" s="39">
        <v>573070.5</v>
      </c>
      <c r="V126" s="39">
        <v>573070.5</v>
      </c>
      <c r="W126" s="37" t="s">
        <v>57</v>
      </c>
      <c r="X126" s="37" t="s">
        <v>57</v>
      </c>
      <c r="Y126" s="37" t="s">
        <v>57</v>
      </c>
      <c r="Z126" s="37" t="s">
        <v>57</v>
      </c>
      <c r="AA126" s="37" t="s">
        <v>57</v>
      </c>
      <c r="AB126" s="39">
        <v>101130.09</v>
      </c>
      <c r="AC126" s="37" t="s">
        <v>42</v>
      </c>
      <c r="AD126" s="37" t="s">
        <v>57</v>
      </c>
      <c r="AE126" s="39">
        <v>573070.5</v>
      </c>
      <c r="AF126" s="37" t="s">
        <v>57</v>
      </c>
      <c r="AG126" s="37" t="s">
        <v>57</v>
      </c>
      <c r="AH126" s="41" t="s">
        <v>149</v>
      </c>
      <c r="AI126" s="41" t="s">
        <v>205</v>
      </c>
      <c r="AJ126" s="31"/>
    </row>
    <row r="127" spans="2:36" x14ac:dyDescent="0.25">
      <c r="B127" s="46"/>
      <c r="C127" s="45"/>
      <c r="D127" s="46"/>
      <c r="E127" s="46"/>
      <c r="F127" s="46"/>
      <c r="G127" s="45"/>
      <c r="H127" s="47"/>
      <c r="I127" s="47"/>
      <c r="J127" s="37" t="s">
        <v>94</v>
      </c>
      <c r="K127" s="37" t="s">
        <v>60</v>
      </c>
      <c r="L127" s="37" t="s">
        <v>61</v>
      </c>
      <c r="M127" s="37">
        <v>1</v>
      </c>
      <c r="N127" s="47"/>
      <c r="O127" s="53"/>
      <c r="P127" s="48"/>
      <c r="Q127" s="48"/>
      <c r="R127" s="48"/>
      <c r="S127" s="48"/>
      <c r="T127" s="66"/>
      <c r="U127" s="50"/>
      <c r="V127" s="50"/>
      <c r="W127" s="47"/>
      <c r="X127" s="47"/>
      <c r="Y127" s="47"/>
      <c r="Z127" s="47"/>
      <c r="AA127" s="47"/>
      <c r="AB127" s="50"/>
      <c r="AC127" s="47"/>
      <c r="AD127" s="47"/>
      <c r="AE127" s="50"/>
      <c r="AF127" s="47"/>
      <c r="AG127" s="47"/>
      <c r="AH127" s="51"/>
      <c r="AI127" s="51"/>
      <c r="AJ127" s="48"/>
    </row>
    <row r="128" spans="2:36" x14ac:dyDescent="0.25">
      <c r="B128" s="36"/>
      <c r="C128" s="34"/>
      <c r="D128" s="36"/>
      <c r="E128" s="36"/>
      <c r="F128" s="36"/>
      <c r="G128" s="34"/>
      <c r="H128" s="38"/>
      <c r="I128" s="38"/>
      <c r="J128" s="38"/>
      <c r="K128" s="38"/>
      <c r="L128" s="38"/>
      <c r="M128" s="38"/>
      <c r="N128" s="14"/>
      <c r="O128" s="64"/>
      <c r="P128" s="32"/>
      <c r="Q128" s="32"/>
      <c r="R128" s="32"/>
      <c r="S128" s="32"/>
      <c r="T128" s="67"/>
      <c r="U128" s="40"/>
      <c r="V128" s="40"/>
      <c r="W128" s="38"/>
      <c r="X128" s="38"/>
      <c r="Y128" s="38"/>
      <c r="Z128" s="38"/>
      <c r="AA128" s="38"/>
      <c r="AB128" s="40"/>
      <c r="AC128" s="38"/>
      <c r="AD128" s="38"/>
      <c r="AE128" s="40"/>
      <c r="AF128" s="38"/>
      <c r="AG128" s="38"/>
      <c r="AH128" s="42"/>
      <c r="AI128" s="42"/>
      <c r="AJ128" s="32"/>
    </row>
    <row r="129" spans="2:36" ht="72" x14ac:dyDescent="0.25">
      <c r="B129" s="35" t="s">
        <v>206</v>
      </c>
      <c r="C129" s="33" t="s">
        <v>163</v>
      </c>
      <c r="D129" s="35" t="s">
        <v>164</v>
      </c>
      <c r="E129" s="35" t="s">
        <v>165</v>
      </c>
      <c r="F129" s="35" t="s">
        <v>207</v>
      </c>
      <c r="G129" s="33" t="s">
        <v>118</v>
      </c>
      <c r="H129" s="37" t="s">
        <v>39</v>
      </c>
      <c r="I129" s="37" t="s">
        <v>39</v>
      </c>
      <c r="J129" s="9" t="s">
        <v>77</v>
      </c>
      <c r="K129" s="9" t="s">
        <v>51</v>
      </c>
      <c r="L129" s="9" t="s">
        <v>52</v>
      </c>
      <c r="M129" s="19">
        <v>29200</v>
      </c>
      <c r="N129" s="37" t="s">
        <v>53</v>
      </c>
      <c r="O129" s="52" t="s">
        <v>44</v>
      </c>
      <c r="P129" s="31" t="s">
        <v>55</v>
      </c>
      <c r="Q129" s="31" t="s">
        <v>40</v>
      </c>
      <c r="R129" s="31" t="s">
        <v>41</v>
      </c>
      <c r="S129" s="31" t="s">
        <v>56</v>
      </c>
      <c r="T129" s="65">
        <v>4188665.75</v>
      </c>
      <c r="U129" s="39">
        <v>4188665.75</v>
      </c>
      <c r="V129" s="39">
        <v>4188665.75</v>
      </c>
      <c r="W129" s="37" t="s">
        <v>57</v>
      </c>
      <c r="X129" s="37" t="s">
        <v>57</v>
      </c>
      <c r="Y129" s="37" t="s">
        <v>57</v>
      </c>
      <c r="Z129" s="37" t="s">
        <v>57</v>
      </c>
      <c r="AA129" s="37" t="s">
        <v>57</v>
      </c>
      <c r="AB129" s="39">
        <v>739176.31</v>
      </c>
      <c r="AC129" s="37" t="s">
        <v>42</v>
      </c>
      <c r="AD129" s="37" t="s">
        <v>57</v>
      </c>
      <c r="AE129" s="39">
        <v>4188665.75</v>
      </c>
      <c r="AF129" s="37" t="s">
        <v>57</v>
      </c>
      <c r="AG129" s="37" t="s">
        <v>57</v>
      </c>
      <c r="AH129" s="41" t="s">
        <v>149</v>
      </c>
      <c r="AI129" s="41" t="s">
        <v>205</v>
      </c>
      <c r="AJ129" s="31"/>
    </row>
    <row r="130" spans="2:36" x14ac:dyDescent="0.25">
      <c r="B130" s="46"/>
      <c r="C130" s="45"/>
      <c r="D130" s="46"/>
      <c r="E130" s="46"/>
      <c r="F130" s="46"/>
      <c r="G130" s="45"/>
      <c r="H130" s="47"/>
      <c r="I130" s="47"/>
      <c r="J130" s="37" t="s">
        <v>94</v>
      </c>
      <c r="K130" s="37" t="s">
        <v>60</v>
      </c>
      <c r="L130" s="37" t="s">
        <v>61</v>
      </c>
      <c r="M130" s="37">
        <v>1</v>
      </c>
      <c r="N130" s="47"/>
      <c r="O130" s="53"/>
      <c r="P130" s="48"/>
      <c r="Q130" s="48"/>
      <c r="R130" s="48"/>
      <c r="S130" s="48"/>
      <c r="T130" s="66"/>
      <c r="U130" s="50"/>
      <c r="V130" s="50"/>
      <c r="W130" s="47"/>
      <c r="X130" s="47"/>
      <c r="Y130" s="47"/>
      <c r="Z130" s="47"/>
      <c r="AA130" s="47"/>
      <c r="AB130" s="50"/>
      <c r="AC130" s="47"/>
      <c r="AD130" s="47"/>
      <c r="AE130" s="50"/>
      <c r="AF130" s="47"/>
      <c r="AG130" s="47"/>
      <c r="AH130" s="51"/>
      <c r="AI130" s="51"/>
      <c r="AJ130" s="48"/>
    </row>
    <row r="131" spans="2:36" x14ac:dyDescent="0.25">
      <c r="B131" s="46"/>
      <c r="C131" s="45"/>
      <c r="D131" s="46"/>
      <c r="E131" s="46"/>
      <c r="F131" s="46"/>
      <c r="G131" s="45"/>
      <c r="H131" s="47"/>
      <c r="I131" s="47"/>
      <c r="J131" s="38"/>
      <c r="K131" s="38"/>
      <c r="L131" s="38"/>
      <c r="M131" s="38"/>
      <c r="N131" s="47"/>
      <c r="O131" s="53"/>
      <c r="P131" s="48"/>
      <c r="Q131" s="48"/>
      <c r="R131" s="48"/>
      <c r="S131" s="48"/>
      <c r="T131" s="66"/>
      <c r="U131" s="50"/>
      <c r="V131" s="50"/>
      <c r="W131" s="47"/>
      <c r="X131" s="47"/>
      <c r="Y131" s="47"/>
      <c r="Z131" s="47"/>
      <c r="AA131" s="47"/>
      <c r="AB131" s="50"/>
      <c r="AC131" s="47"/>
      <c r="AD131" s="47"/>
      <c r="AE131" s="50"/>
      <c r="AF131" s="47"/>
      <c r="AG131" s="47"/>
      <c r="AH131" s="51"/>
      <c r="AI131" s="51"/>
      <c r="AJ131" s="48"/>
    </row>
    <row r="132" spans="2:36" ht="144" x14ac:dyDescent="0.25">
      <c r="B132" s="36"/>
      <c r="C132" s="34"/>
      <c r="D132" s="36"/>
      <c r="E132" s="36"/>
      <c r="F132" s="36"/>
      <c r="G132" s="34"/>
      <c r="H132" s="38"/>
      <c r="I132" s="38"/>
      <c r="J132" s="13" t="s">
        <v>192</v>
      </c>
      <c r="K132" s="13" t="s">
        <v>193</v>
      </c>
      <c r="L132" s="13" t="s">
        <v>194</v>
      </c>
      <c r="M132" s="13">
        <v>1500</v>
      </c>
      <c r="N132" s="38"/>
      <c r="O132" s="64"/>
      <c r="P132" s="32"/>
      <c r="Q132" s="32"/>
      <c r="R132" s="32"/>
      <c r="S132" s="32"/>
      <c r="T132" s="67"/>
      <c r="U132" s="40"/>
      <c r="V132" s="40"/>
      <c r="W132" s="38"/>
      <c r="X132" s="38"/>
      <c r="Y132" s="38"/>
      <c r="Z132" s="38"/>
      <c r="AA132" s="38"/>
      <c r="AB132" s="40"/>
      <c r="AC132" s="38"/>
      <c r="AD132" s="38"/>
      <c r="AE132" s="40"/>
      <c r="AF132" s="38"/>
      <c r="AG132" s="38"/>
      <c r="AH132" s="42"/>
      <c r="AI132" s="42"/>
      <c r="AJ132" s="32"/>
    </row>
    <row r="133" spans="2:36" ht="96" x14ac:dyDescent="0.25">
      <c r="B133" s="35" t="s">
        <v>208</v>
      </c>
      <c r="C133" s="33" t="s">
        <v>115</v>
      </c>
      <c r="D133" s="35" t="s">
        <v>116</v>
      </c>
      <c r="E133" s="35" t="s">
        <v>68</v>
      </c>
      <c r="F133" s="35" t="s">
        <v>209</v>
      </c>
      <c r="G133" s="33" t="s">
        <v>118</v>
      </c>
      <c r="H133" s="37" t="s">
        <v>39</v>
      </c>
      <c r="I133" s="37" t="s">
        <v>39</v>
      </c>
      <c r="J133" s="12" t="s">
        <v>131</v>
      </c>
      <c r="K133" s="9" t="s">
        <v>132</v>
      </c>
      <c r="L133" s="9" t="s">
        <v>78</v>
      </c>
      <c r="M133" s="9">
        <v>3.33</v>
      </c>
      <c r="N133" s="37" t="s">
        <v>53</v>
      </c>
      <c r="O133" s="52" t="s">
        <v>113</v>
      </c>
      <c r="P133" s="31" t="s">
        <v>55</v>
      </c>
      <c r="Q133" s="31" t="s">
        <v>40</v>
      </c>
      <c r="R133" s="31" t="s">
        <v>41</v>
      </c>
      <c r="S133" s="31" t="s">
        <v>56</v>
      </c>
      <c r="T133" s="65">
        <v>1368500.1</v>
      </c>
      <c r="U133" s="39">
        <v>1368500.1</v>
      </c>
      <c r="V133" s="39">
        <v>1368500.1</v>
      </c>
      <c r="W133" s="37" t="s">
        <v>57</v>
      </c>
      <c r="X133" s="37" t="s">
        <v>57</v>
      </c>
      <c r="Y133" s="37" t="s">
        <v>57</v>
      </c>
      <c r="Z133" s="37" t="s">
        <v>57</v>
      </c>
      <c r="AA133" s="37" t="s">
        <v>57</v>
      </c>
      <c r="AB133" s="39">
        <v>241500.02</v>
      </c>
      <c r="AC133" s="37" t="s">
        <v>42</v>
      </c>
      <c r="AD133" s="37" t="s">
        <v>57</v>
      </c>
      <c r="AE133" s="39">
        <v>1368500.1</v>
      </c>
      <c r="AF133" s="37" t="s">
        <v>57</v>
      </c>
      <c r="AG133" s="37" t="s">
        <v>57</v>
      </c>
      <c r="AH133" s="41" t="s">
        <v>197</v>
      </c>
      <c r="AI133" s="41" t="s">
        <v>198</v>
      </c>
      <c r="AJ133" s="73"/>
    </row>
    <row r="134" spans="2:36" ht="36" x14ac:dyDescent="0.25">
      <c r="B134" s="46"/>
      <c r="C134" s="45"/>
      <c r="D134" s="46"/>
      <c r="E134" s="46"/>
      <c r="F134" s="46"/>
      <c r="G134" s="45"/>
      <c r="H134" s="47"/>
      <c r="I134" s="47"/>
      <c r="J134" s="12" t="s">
        <v>133</v>
      </c>
      <c r="K134" s="9" t="s">
        <v>134</v>
      </c>
      <c r="L134" s="9" t="s">
        <v>84</v>
      </c>
      <c r="M134" s="9">
        <v>33305</v>
      </c>
      <c r="N134" s="47"/>
      <c r="O134" s="53"/>
      <c r="P134" s="48"/>
      <c r="Q134" s="48"/>
      <c r="R134" s="48"/>
      <c r="S134" s="48"/>
      <c r="T134" s="66"/>
      <c r="U134" s="50"/>
      <c r="V134" s="50"/>
      <c r="W134" s="47"/>
      <c r="X134" s="47"/>
      <c r="Y134" s="47"/>
      <c r="Z134" s="47"/>
      <c r="AA134" s="47"/>
      <c r="AB134" s="50"/>
      <c r="AC134" s="47"/>
      <c r="AD134" s="47"/>
      <c r="AE134" s="50"/>
      <c r="AF134" s="47"/>
      <c r="AG134" s="47"/>
      <c r="AH134" s="51"/>
      <c r="AI134" s="51"/>
      <c r="AJ134" s="74"/>
    </row>
    <row r="135" spans="2:36" ht="48" x14ac:dyDescent="0.25">
      <c r="B135" s="36"/>
      <c r="C135" s="34"/>
      <c r="D135" s="36"/>
      <c r="E135" s="36"/>
      <c r="F135" s="36"/>
      <c r="G135" s="34"/>
      <c r="H135" s="38"/>
      <c r="I135" s="38"/>
      <c r="J135" s="12" t="s">
        <v>135</v>
      </c>
      <c r="K135" s="9" t="s">
        <v>136</v>
      </c>
      <c r="L135" s="9" t="s">
        <v>137</v>
      </c>
      <c r="M135" s="9">
        <v>1</v>
      </c>
      <c r="N135" s="38"/>
      <c r="O135" s="64"/>
      <c r="P135" s="32"/>
      <c r="Q135" s="32"/>
      <c r="R135" s="32"/>
      <c r="S135" s="32"/>
      <c r="T135" s="67"/>
      <c r="U135" s="40"/>
      <c r="V135" s="40"/>
      <c r="W135" s="38"/>
      <c r="X135" s="38"/>
      <c r="Y135" s="38"/>
      <c r="Z135" s="38"/>
      <c r="AA135" s="38"/>
      <c r="AB135" s="40"/>
      <c r="AC135" s="38"/>
      <c r="AD135" s="38"/>
      <c r="AE135" s="40"/>
      <c r="AF135" s="38"/>
      <c r="AG135" s="38"/>
      <c r="AH135" s="42"/>
      <c r="AI135" s="42"/>
      <c r="AJ135" s="75"/>
    </row>
  </sheetData>
  <mergeCells count="1300">
    <mergeCell ref="AJ133:AJ135"/>
    <mergeCell ref="AD133:AD135"/>
    <mergeCell ref="AE133:AE135"/>
    <mergeCell ref="AF133:AF135"/>
    <mergeCell ref="AG133:AG135"/>
    <mergeCell ref="AH133:AH135"/>
    <mergeCell ref="AI133:AI135"/>
    <mergeCell ref="X133:X135"/>
    <mergeCell ref="Y133:Y135"/>
    <mergeCell ref="Z133:Z135"/>
    <mergeCell ref="AA133:AA135"/>
    <mergeCell ref="AB133:AB135"/>
    <mergeCell ref="AC133:AC135"/>
    <mergeCell ref="R133:R135"/>
    <mergeCell ref="S133:S135"/>
    <mergeCell ref="T133:T135"/>
    <mergeCell ref="U133:U135"/>
    <mergeCell ref="V133:V135"/>
    <mergeCell ref="W133:W135"/>
    <mergeCell ref="H133:H135"/>
    <mergeCell ref="I133:I135"/>
    <mergeCell ref="N133:N135"/>
    <mergeCell ref="O133:O135"/>
    <mergeCell ref="P133:P135"/>
    <mergeCell ref="Q133:Q135"/>
    <mergeCell ref="B133:B135"/>
    <mergeCell ref="C133:C135"/>
    <mergeCell ref="D133:D135"/>
    <mergeCell ref="E133:E135"/>
    <mergeCell ref="F133:F135"/>
    <mergeCell ref="G133:G135"/>
    <mergeCell ref="AI129:AI132"/>
    <mergeCell ref="AJ129:AJ132"/>
    <mergeCell ref="J130:J131"/>
    <mergeCell ref="K130:K131"/>
    <mergeCell ref="L130:L131"/>
    <mergeCell ref="M130:M131"/>
    <mergeCell ref="AC129:AC132"/>
    <mergeCell ref="AD129:AD132"/>
    <mergeCell ref="AE129:AE132"/>
    <mergeCell ref="AF129:AF132"/>
    <mergeCell ref="AG129:AG132"/>
    <mergeCell ref="AH129:AH132"/>
    <mergeCell ref="W129:W132"/>
    <mergeCell ref="X129:X132"/>
    <mergeCell ref="Y129:Y132"/>
    <mergeCell ref="Z129:Z132"/>
    <mergeCell ref="AA129:AA132"/>
    <mergeCell ref="AB129:AB132"/>
    <mergeCell ref="Q129:Q132"/>
    <mergeCell ref="R129:R132"/>
    <mergeCell ref="S129:S132"/>
    <mergeCell ref="T129:T132"/>
    <mergeCell ref="U129:U132"/>
    <mergeCell ref="V129:V132"/>
    <mergeCell ref="G129:G132"/>
    <mergeCell ref="H129:H132"/>
    <mergeCell ref="I129:I132"/>
    <mergeCell ref="N129:N132"/>
    <mergeCell ref="O129:O132"/>
    <mergeCell ref="P129:P132"/>
    <mergeCell ref="AJ126:AJ128"/>
    <mergeCell ref="J127:J128"/>
    <mergeCell ref="K127:K128"/>
    <mergeCell ref="L127:L128"/>
    <mergeCell ref="M127:M128"/>
    <mergeCell ref="B129:B132"/>
    <mergeCell ref="C129:C132"/>
    <mergeCell ref="D129:D132"/>
    <mergeCell ref="E129:E132"/>
    <mergeCell ref="F129:F132"/>
    <mergeCell ref="AD126:AD128"/>
    <mergeCell ref="AE126:AE128"/>
    <mergeCell ref="AF126:AF128"/>
    <mergeCell ref="AG126:AG128"/>
    <mergeCell ref="AH126:AH128"/>
    <mergeCell ref="AI126:AI128"/>
    <mergeCell ref="X126:X128"/>
    <mergeCell ref="Y126:Y128"/>
    <mergeCell ref="Z126:Z128"/>
    <mergeCell ref="AA126:AA128"/>
    <mergeCell ref="AB126:AB128"/>
    <mergeCell ref="AC126:AC128"/>
    <mergeCell ref="R126:R128"/>
    <mergeCell ref="S126:S128"/>
    <mergeCell ref="T126:T128"/>
    <mergeCell ref="U126:U128"/>
    <mergeCell ref="V126:V128"/>
    <mergeCell ref="W126:W128"/>
    <mergeCell ref="H126:H128"/>
    <mergeCell ref="I126:I128"/>
    <mergeCell ref="N126:N127"/>
    <mergeCell ref="O126:O128"/>
    <mergeCell ref="P126:P128"/>
    <mergeCell ref="Q126:Q128"/>
    <mergeCell ref="B126:B128"/>
    <mergeCell ref="C126:C128"/>
    <mergeCell ref="D126:D128"/>
    <mergeCell ref="E126:E128"/>
    <mergeCell ref="F126:F128"/>
    <mergeCell ref="G126:G128"/>
    <mergeCell ref="AG123:AG125"/>
    <mergeCell ref="AH123:AH125"/>
    <mergeCell ref="AI123:AI125"/>
    <mergeCell ref="AJ123:AJ125"/>
    <mergeCell ref="J124:J125"/>
    <mergeCell ref="K124:K125"/>
    <mergeCell ref="L124:L125"/>
    <mergeCell ref="M124:M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O123:O125"/>
    <mergeCell ref="P123:P125"/>
    <mergeCell ref="Q123:Q125"/>
    <mergeCell ref="R123:R125"/>
    <mergeCell ref="S123:S125"/>
    <mergeCell ref="T123:T125"/>
    <mergeCell ref="AJ120:AJ122"/>
    <mergeCell ref="B123:B125"/>
    <mergeCell ref="C123:C125"/>
    <mergeCell ref="D123:D125"/>
    <mergeCell ref="E123:E125"/>
    <mergeCell ref="F123:F125"/>
    <mergeCell ref="G123:G125"/>
    <mergeCell ref="H123:H125"/>
    <mergeCell ref="I123:I125"/>
    <mergeCell ref="N123:N124"/>
    <mergeCell ref="AD120:AD122"/>
    <mergeCell ref="AE120:AE122"/>
    <mergeCell ref="AF120:AF122"/>
    <mergeCell ref="AG120:AG122"/>
    <mergeCell ref="AH120:AH122"/>
    <mergeCell ref="AI120:AI122"/>
    <mergeCell ref="X120:X122"/>
    <mergeCell ref="Y120:Y122"/>
    <mergeCell ref="Z120:Z122"/>
    <mergeCell ref="AA120:AA122"/>
    <mergeCell ref="AB120:AB122"/>
    <mergeCell ref="AC120:AC122"/>
    <mergeCell ref="R120:R122"/>
    <mergeCell ref="S120:S122"/>
    <mergeCell ref="T120:T122"/>
    <mergeCell ref="U120:U122"/>
    <mergeCell ref="V120:V122"/>
    <mergeCell ref="W120:W122"/>
    <mergeCell ref="H120:H122"/>
    <mergeCell ref="I120:I122"/>
    <mergeCell ref="N120:N122"/>
    <mergeCell ref="O120:O122"/>
    <mergeCell ref="P120:P122"/>
    <mergeCell ref="Q120:Q122"/>
    <mergeCell ref="J117:J118"/>
    <mergeCell ref="K117:K118"/>
    <mergeCell ref="L117:L118"/>
    <mergeCell ref="M117:M118"/>
    <mergeCell ref="B120:B122"/>
    <mergeCell ref="C120:C122"/>
    <mergeCell ref="D120:D122"/>
    <mergeCell ref="E120:E122"/>
    <mergeCell ref="F120:F122"/>
    <mergeCell ref="G120:G122"/>
    <mergeCell ref="X116:X119"/>
    <mergeCell ref="Y116:Y119"/>
    <mergeCell ref="Z116:Z119"/>
    <mergeCell ref="AA116:AA119"/>
    <mergeCell ref="AB116:AB119"/>
    <mergeCell ref="AJ113:AJ119"/>
    <mergeCell ref="J114:J115"/>
    <mergeCell ref="K114:K115"/>
    <mergeCell ref="L114:L115"/>
    <mergeCell ref="M114:M115"/>
    <mergeCell ref="F116:F119"/>
    <mergeCell ref="G116:G119"/>
    <mergeCell ref="H116:H119"/>
    <mergeCell ref="I116:I119"/>
    <mergeCell ref="N116:N119"/>
    <mergeCell ref="AD113:AD115"/>
    <mergeCell ref="AE113:AE115"/>
    <mergeCell ref="AF113:AF115"/>
    <mergeCell ref="AG113:AG115"/>
    <mergeCell ref="AH113:AH119"/>
    <mergeCell ref="AI113:AI119"/>
    <mergeCell ref="AD116:AD119"/>
    <mergeCell ref="AE116:AE119"/>
    <mergeCell ref="AF116:AF119"/>
    <mergeCell ref="AG116:AG119"/>
    <mergeCell ref="X113:X115"/>
    <mergeCell ref="Y113:Y115"/>
    <mergeCell ref="Z113:Z115"/>
    <mergeCell ref="AA113:AA115"/>
    <mergeCell ref="AB113:AB115"/>
    <mergeCell ref="AC113:AC115"/>
    <mergeCell ref="R113:R115"/>
    <mergeCell ref="S113:S115"/>
    <mergeCell ref="T113:T119"/>
    <mergeCell ref="U113:U115"/>
    <mergeCell ref="V113:V115"/>
    <mergeCell ref="W113:W115"/>
    <mergeCell ref="V116:V119"/>
    <mergeCell ref="W116:W119"/>
    <mergeCell ref="H113:H115"/>
    <mergeCell ref="I113:I115"/>
    <mergeCell ref="N113:N114"/>
    <mergeCell ref="O113:O115"/>
    <mergeCell ref="P113:P115"/>
    <mergeCell ref="Q113:Q115"/>
    <mergeCell ref="B113:B119"/>
    <mergeCell ref="C113:C119"/>
    <mergeCell ref="D113:D119"/>
    <mergeCell ref="E113:E119"/>
    <mergeCell ref="F113:F115"/>
    <mergeCell ref="G113:G115"/>
    <mergeCell ref="AC116:AC119"/>
    <mergeCell ref="O116:O119"/>
    <mergeCell ref="P116:P119"/>
    <mergeCell ref="Q116:Q119"/>
    <mergeCell ref="R116:R119"/>
    <mergeCell ref="S116:S119"/>
    <mergeCell ref="U116:U119"/>
    <mergeCell ref="AI110:AI112"/>
    <mergeCell ref="AJ110:AJ112"/>
    <mergeCell ref="J111:J112"/>
    <mergeCell ref="K111:K112"/>
    <mergeCell ref="L111:L112"/>
    <mergeCell ref="M111:M112"/>
    <mergeCell ref="AC110:AC112"/>
    <mergeCell ref="AD110:AD112"/>
    <mergeCell ref="AE110:AE112"/>
    <mergeCell ref="AF110:AF112"/>
    <mergeCell ref="AG110:AG112"/>
    <mergeCell ref="AH110:AH112"/>
    <mergeCell ref="W110:W112"/>
    <mergeCell ref="X110:X112"/>
    <mergeCell ref="Y110:Y112"/>
    <mergeCell ref="Z110:Z112"/>
    <mergeCell ref="AA110:AA112"/>
    <mergeCell ref="AB110:AB112"/>
    <mergeCell ref="Q110:Q112"/>
    <mergeCell ref="R110:R112"/>
    <mergeCell ref="S110:S112"/>
    <mergeCell ref="T110:T112"/>
    <mergeCell ref="U110:U112"/>
    <mergeCell ref="V110:V112"/>
    <mergeCell ref="G110:G112"/>
    <mergeCell ref="H110:H112"/>
    <mergeCell ref="I110:I112"/>
    <mergeCell ref="N110:N111"/>
    <mergeCell ref="O110:O112"/>
    <mergeCell ref="P110:P112"/>
    <mergeCell ref="AJ107:AJ109"/>
    <mergeCell ref="J108:J109"/>
    <mergeCell ref="K108:K109"/>
    <mergeCell ref="L108:L109"/>
    <mergeCell ref="M108:M109"/>
    <mergeCell ref="B110:B112"/>
    <mergeCell ref="C110:C112"/>
    <mergeCell ref="D110:D112"/>
    <mergeCell ref="E110:E112"/>
    <mergeCell ref="F110:F112"/>
    <mergeCell ref="AD107:AD109"/>
    <mergeCell ref="AE107:AE109"/>
    <mergeCell ref="AF107:AF109"/>
    <mergeCell ref="AG107:AG109"/>
    <mergeCell ref="AH107:AH109"/>
    <mergeCell ref="AI107:AI109"/>
    <mergeCell ref="X107:X109"/>
    <mergeCell ref="Y107:Y109"/>
    <mergeCell ref="Z107:Z109"/>
    <mergeCell ref="AA107:AA109"/>
    <mergeCell ref="AB107:AB109"/>
    <mergeCell ref="AC107:AC109"/>
    <mergeCell ref="R107:R109"/>
    <mergeCell ref="S107:S109"/>
    <mergeCell ref="T107:T109"/>
    <mergeCell ref="U107:U109"/>
    <mergeCell ref="V107:V109"/>
    <mergeCell ref="W107:W109"/>
    <mergeCell ref="H107:H109"/>
    <mergeCell ref="I107:I109"/>
    <mergeCell ref="N107:N108"/>
    <mergeCell ref="O107:O109"/>
    <mergeCell ref="P107:P109"/>
    <mergeCell ref="Q107:Q109"/>
    <mergeCell ref="B107:B109"/>
    <mergeCell ref="C107:C109"/>
    <mergeCell ref="D107:D109"/>
    <mergeCell ref="E107:E109"/>
    <mergeCell ref="F107:F109"/>
    <mergeCell ref="G107:G109"/>
    <mergeCell ref="AG104:AG106"/>
    <mergeCell ref="AH104:AH106"/>
    <mergeCell ref="AI104:AI106"/>
    <mergeCell ref="AJ104:AJ106"/>
    <mergeCell ref="J105:J106"/>
    <mergeCell ref="K105:K106"/>
    <mergeCell ref="L105:L106"/>
    <mergeCell ref="M105:M106"/>
    <mergeCell ref="AA104:AA106"/>
    <mergeCell ref="AB104:AB106"/>
    <mergeCell ref="AC104:AC106"/>
    <mergeCell ref="AD104:AD106"/>
    <mergeCell ref="AE104:AE106"/>
    <mergeCell ref="AF104:AF106"/>
    <mergeCell ref="U104:U106"/>
    <mergeCell ref="V104:V106"/>
    <mergeCell ref="W104:W106"/>
    <mergeCell ref="X104:X106"/>
    <mergeCell ref="Y104:Y106"/>
    <mergeCell ref="Z104:Z106"/>
    <mergeCell ref="O104:O106"/>
    <mergeCell ref="P104:P106"/>
    <mergeCell ref="Q104:Q106"/>
    <mergeCell ref="R104:R106"/>
    <mergeCell ref="S104:S106"/>
    <mergeCell ref="T104:T106"/>
    <mergeCell ref="AJ101:AJ103"/>
    <mergeCell ref="B104:B106"/>
    <mergeCell ref="C104:C106"/>
    <mergeCell ref="D104:D106"/>
    <mergeCell ref="E104:E106"/>
    <mergeCell ref="F104:F106"/>
    <mergeCell ref="G104:G106"/>
    <mergeCell ref="H104:H106"/>
    <mergeCell ref="I104:I106"/>
    <mergeCell ref="N104:N105"/>
    <mergeCell ref="AD101:AD103"/>
    <mergeCell ref="AE101:AE103"/>
    <mergeCell ref="AF101:AF103"/>
    <mergeCell ref="AG101:AG103"/>
    <mergeCell ref="AH101:AH103"/>
    <mergeCell ref="AI101:AI103"/>
    <mergeCell ref="X101:X103"/>
    <mergeCell ref="Y101:Y103"/>
    <mergeCell ref="Z101:Z103"/>
    <mergeCell ref="AA101:AA103"/>
    <mergeCell ref="AB101:AB103"/>
    <mergeCell ref="AC101:AC103"/>
    <mergeCell ref="R101:R103"/>
    <mergeCell ref="S101:S103"/>
    <mergeCell ref="T101:T103"/>
    <mergeCell ref="U101:U103"/>
    <mergeCell ref="V101:V103"/>
    <mergeCell ref="W101:W103"/>
    <mergeCell ref="H101:H103"/>
    <mergeCell ref="I101:I103"/>
    <mergeCell ref="N101:N103"/>
    <mergeCell ref="O101:O103"/>
    <mergeCell ref="P101:P103"/>
    <mergeCell ref="Q101:Q103"/>
    <mergeCell ref="B101:B103"/>
    <mergeCell ref="C101:C103"/>
    <mergeCell ref="D101:D103"/>
    <mergeCell ref="E101:E103"/>
    <mergeCell ref="F101:F103"/>
    <mergeCell ref="G101:G103"/>
    <mergeCell ref="X98:X100"/>
    <mergeCell ref="Y98:Y100"/>
    <mergeCell ref="Z98:Z100"/>
    <mergeCell ref="AA98:AA100"/>
    <mergeCell ref="AB98:AB100"/>
    <mergeCell ref="AC98:AC100"/>
    <mergeCell ref="AJ93:AJ100"/>
    <mergeCell ref="F98:F100"/>
    <mergeCell ref="G98:G100"/>
    <mergeCell ref="H98:H100"/>
    <mergeCell ref="I98:I100"/>
    <mergeCell ref="N98:N100"/>
    <mergeCell ref="O98:O100"/>
    <mergeCell ref="P98:P100"/>
    <mergeCell ref="Q98:Q100"/>
    <mergeCell ref="R98:R100"/>
    <mergeCell ref="AD93:AD97"/>
    <mergeCell ref="AE93:AE97"/>
    <mergeCell ref="AF93:AF97"/>
    <mergeCell ref="AG93:AG97"/>
    <mergeCell ref="AH93:AH100"/>
    <mergeCell ref="AI93:AI100"/>
    <mergeCell ref="AD98:AD100"/>
    <mergeCell ref="AE98:AE100"/>
    <mergeCell ref="AF98:AF100"/>
    <mergeCell ref="AG98:AG100"/>
    <mergeCell ref="X93:X97"/>
    <mergeCell ref="Y93:Y97"/>
    <mergeCell ref="Z93:Z97"/>
    <mergeCell ref="AA93:AA97"/>
    <mergeCell ref="AB93:AB97"/>
    <mergeCell ref="AC93:AC97"/>
    <mergeCell ref="R93:R97"/>
    <mergeCell ref="S93:S97"/>
    <mergeCell ref="T93:T100"/>
    <mergeCell ref="U93:U97"/>
    <mergeCell ref="V93:V97"/>
    <mergeCell ref="W93:W97"/>
    <mergeCell ref="S98:S100"/>
    <mergeCell ref="U98:U100"/>
    <mergeCell ref="V98:V100"/>
    <mergeCell ref="W98:W100"/>
    <mergeCell ref="H93:H97"/>
    <mergeCell ref="I93:I97"/>
    <mergeCell ref="N93:N97"/>
    <mergeCell ref="O93:O97"/>
    <mergeCell ref="P93:P97"/>
    <mergeCell ref="Q93:Q97"/>
    <mergeCell ref="B93:B100"/>
    <mergeCell ref="C93:C100"/>
    <mergeCell ref="D93:D100"/>
    <mergeCell ref="E93:E100"/>
    <mergeCell ref="F93:F97"/>
    <mergeCell ref="G93:G97"/>
    <mergeCell ref="AH90:AH92"/>
    <mergeCell ref="AI90:AI92"/>
    <mergeCell ref="J91:J92"/>
    <mergeCell ref="K91:K92"/>
    <mergeCell ref="L91:L92"/>
    <mergeCell ref="M91:M92"/>
    <mergeCell ref="AB90:AB92"/>
    <mergeCell ref="AC90:AC92"/>
    <mergeCell ref="AD90:AD92"/>
    <mergeCell ref="AE90:AE92"/>
    <mergeCell ref="AF90:AF92"/>
    <mergeCell ref="AG90:AG92"/>
    <mergeCell ref="V90:V92"/>
    <mergeCell ref="W90:W92"/>
    <mergeCell ref="X90:X92"/>
    <mergeCell ref="Y90:Y92"/>
    <mergeCell ref="Z90:Z92"/>
    <mergeCell ref="AA90:AA92"/>
    <mergeCell ref="H90:H92"/>
    <mergeCell ref="I90:I92"/>
    <mergeCell ref="N90:N91"/>
    <mergeCell ref="O90:O92"/>
    <mergeCell ref="P90:P92"/>
    <mergeCell ref="Q90:Q92"/>
    <mergeCell ref="B90:B92"/>
    <mergeCell ref="C90:C92"/>
    <mergeCell ref="D90:D92"/>
    <mergeCell ref="E90:E92"/>
    <mergeCell ref="F90:F92"/>
    <mergeCell ref="G90:G92"/>
    <mergeCell ref="AI87:AI89"/>
    <mergeCell ref="AJ87:AJ92"/>
    <mergeCell ref="J88:J89"/>
    <mergeCell ref="K88:K89"/>
    <mergeCell ref="L88:L89"/>
    <mergeCell ref="M88:M89"/>
    <mergeCell ref="R90:R92"/>
    <mergeCell ref="S90:S92"/>
    <mergeCell ref="T90:T92"/>
    <mergeCell ref="U90:U92"/>
    <mergeCell ref="AC87:AC89"/>
    <mergeCell ref="AD87:AD89"/>
    <mergeCell ref="AE87:AE89"/>
    <mergeCell ref="AF87:AF89"/>
    <mergeCell ref="AG87:AG89"/>
    <mergeCell ref="AH87:AH89"/>
    <mergeCell ref="W87:W89"/>
    <mergeCell ref="X87:X89"/>
    <mergeCell ref="Y87:Y89"/>
    <mergeCell ref="Z87:Z89"/>
    <mergeCell ref="AA87:AA89"/>
    <mergeCell ref="AB87:AB89"/>
    <mergeCell ref="Q87:Q89"/>
    <mergeCell ref="R87:R89"/>
    <mergeCell ref="S87:S89"/>
    <mergeCell ref="T87:T89"/>
    <mergeCell ref="U87:U89"/>
    <mergeCell ref="V87:V89"/>
    <mergeCell ref="G87:G89"/>
    <mergeCell ref="H87:H89"/>
    <mergeCell ref="I87:I89"/>
    <mergeCell ref="N87:N88"/>
    <mergeCell ref="O87:O89"/>
    <mergeCell ref="P87:P89"/>
    <mergeCell ref="AJ84:AJ86"/>
    <mergeCell ref="J85:J86"/>
    <mergeCell ref="K85:K86"/>
    <mergeCell ref="L85:L86"/>
    <mergeCell ref="M85:M86"/>
    <mergeCell ref="B87:B89"/>
    <mergeCell ref="C87:C89"/>
    <mergeCell ref="D87:D89"/>
    <mergeCell ref="E87:E89"/>
    <mergeCell ref="F87:F89"/>
    <mergeCell ref="AD84:AD86"/>
    <mergeCell ref="AE84:AE86"/>
    <mergeCell ref="AF84:AF86"/>
    <mergeCell ref="AG84:AG86"/>
    <mergeCell ref="AH84:AH86"/>
    <mergeCell ref="AI84:AI86"/>
    <mergeCell ref="X84:X86"/>
    <mergeCell ref="Y84:Y86"/>
    <mergeCell ref="Z84:Z86"/>
    <mergeCell ref="AA84:AA86"/>
    <mergeCell ref="AB84:AB86"/>
    <mergeCell ref="AC84:AC86"/>
    <mergeCell ref="R84:R86"/>
    <mergeCell ref="S84:S86"/>
    <mergeCell ref="T84:T86"/>
    <mergeCell ref="U84:U86"/>
    <mergeCell ref="V84:V86"/>
    <mergeCell ref="W84:W86"/>
    <mergeCell ref="H84:H86"/>
    <mergeCell ref="I84:I86"/>
    <mergeCell ref="N84:N85"/>
    <mergeCell ref="O84:O86"/>
    <mergeCell ref="P84:P86"/>
    <mergeCell ref="Q84:Q86"/>
    <mergeCell ref="B84:B86"/>
    <mergeCell ref="C84:C86"/>
    <mergeCell ref="D84:D86"/>
    <mergeCell ref="E84:E86"/>
    <mergeCell ref="F84:F86"/>
    <mergeCell ref="G84:G86"/>
    <mergeCell ref="AI81:AI83"/>
    <mergeCell ref="AJ81:AJ83"/>
    <mergeCell ref="J82:J83"/>
    <mergeCell ref="K82:K83"/>
    <mergeCell ref="L82:L83"/>
    <mergeCell ref="M82:M83"/>
    <mergeCell ref="AC81:AC83"/>
    <mergeCell ref="AD81:AD83"/>
    <mergeCell ref="AE81:AE83"/>
    <mergeCell ref="AF81:AF83"/>
    <mergeCell ref="AG81:AG83"/>
    <mergeCell ref="AH81:AH83"/>
    <mergeCell ref="W81:W83"/>
    <mergeCell ref="X81:X83"/>
    <mergeCell ref="Y81:Y83"/>
    <mergeCell ref="Z81:Z83"/>
    <mergeCell ref="AA81:AA83"/>
    <mergeCell ref="AB81:AB83"/>
    <mergeCell ref="Q81:Q83"/>
    <mergeCell ref="R81:R83"/>
    <mergeCell ref="S81:S83"/>
    <mergeCell ref="T81:T83"/>
    <mergeCell ref="U81:U83"/>
    <mergeCell ref="V81:V83"/>
    <mergeCell ref="G81:G83"/>
    <mergeCell ref="H81:H83"/>
    <mergeCell ref="I81:I83"/>
    <mergeCell ref="N81:N82"/>
    <mergeCell ref="O81:O83"/>
    <mergeCell ref="P81:P83"/>
    <mergeCell ref="AJ78:AJ80"/>
    <mergeCell ref="J79:J80"/>
    <mergeCell ref="K79:K80"/>
    <mergeCell ref="L79:L80"/>
    <mergeCell ref="M79:M80"/>
    <mergeCell ref="B81:B83"/>
    <mergeCell ref="C81:C83"/>
    <mergeCell ref="D81:D83"/>
    <mergeCell ref="E81:E83"/>
    <mergeCell ref="F81:F83"/>
    <mergeCell ref="AD78:AD80"/>
    <mergeCell ref="AE78:AE80"/>
    <mergeCell ref="AF78:AF80"/>
    <mergeCell ref="AG78:AG80"/>
    <mergeCell ref="AH78:AH80"/>
    <mergeCell ref="AI78:AI80"/>
    <mergeCell ref="X78:X80"/>
    <mergeCell ref="Y78:Y80"/>
    <mergeCell ref="Z78:Z80"/>
    <mergeCell ref="AA78:AA80"/>
    <mergeCell ref="AB78:AB80"/>
    <mergeCell ref="AC78:AC80"/>
    <mergeCell ref="R78:R80"/>
    <mergeCell ref="S78:S80"/>
    <mergeCell ref="T78:T80"/>
    <mergeCell ref="U78:U80"/>
    <mergeCell ref="V78:V80"/>
    <mergeCell ref="W78:W80"/>
    <mergeCell ref="H78:H80"/>
    <mergeCell ref="I78:I80"/>
    <mergeCell ref="N78:N79"/>
    <mergeCell ref="O78:O79"/>
    <mergeCell ref="P78:P80"/>
    <mergeCell ref="Q78:Q80"/>
    <mergeCell ref="B78:B80"/>
    <mergeCell ref="C78:C80"/>
    <mergeCell ref="D78:D80"/>
    <mergeCell ref="E78:E80"/>
    <mergeCell ref="F78:F80"/>
    <mergeCell ref="G78:G80"/>
    <mergeCell ref="AF75:AF77"/>
    <mergeCell ref="AG75:AG77"/>
    <mergeCell ref="AH75:AH77"/>
    <mergeCell ref="AI75:AI77"/>
    <mergeCell ref="AJ75:AJ77"/>
    <mergeCell ref="J76:J77"/>
    <mergeCell ref="K76:K77"/>
    <mergeCell ref="L76:L77"/>
    <mergeCell ref="M76:M77"/>
    <mergeCell ref="Z75:Z77"/>
    <mergeCell ref="AA75:AA77"/>
    <mergeCell ref="AB75:AB77"/>
    <mergeCell ref="AC75:AC77"/>
    <mergeCell ref="AD75:AD77"/>
    <mergeCell ref="AE75:AE77"/>
    <mergeCell ref="T75:T77"/>
    <mergeCell ref="U75:U77"/>
    <mergeCell ref="V75:V77"/>
    <mergeCell ref="W75:W77"/>
    <mergeCell ref="X75:X77"/>
    <mergeCell ref="Y75:Y77"/>
    <mergeCell ref="N75:N76"/>
    <mergeCell ref="O75:O76"/>
    <mergeCell ref="P75:P77"/>
    <mergeCell ref="Q75:Q77"/>
    <mergeCell ref="R75:R77"/>
    <mergeCell ref="S75:S77"/>
    <mergeCell ref="AI72:AI74"/>
    <mergeCell ref="AJ72:AJ74"/>
    <mergeCell ref="B75:B77"/>
    <mergeCell ref="C75:C77"/>
    <mergeCell ref="D75:D77"/>
    <mergeCell ref="E75:E77"/>
    <mergeCell ref="F75:F77"/>
    <mergeCell ref="G75:G77"/>
    <mergeCell ref="H75:H77"/>
    <mergeCell ref="I75:I77"/>
    <mergeCell ref="AC72:AC74"/>
    <mergeCell ref="AD72:AD74"/>
    <mergeCell ref="AE72:AE74"/>
    <mergeCell ref="AF72:AF74"/>
    <mergeCell ref="AG72:AG74"/>
    <mergeCell ref="AH72:AH74"/>
    <mergeCell ref="W72:W74"/>
    <mergeCell ref="X72:X74"/>
    <mergeCell ref="Y72:Y74"/>
    <mergeCell ref="Z72:Z74"/>
    <mergeCell ref="AA72:AA74"/>
    <mergeCell ref="AB72:AB74"/>
    <mergeCell ref="Q72:Q74"/>
    <mergeCell ref="R72:R74"/>
    <mergeCell ref="S72:S74"/>
    <mergeCell ref="T72:T74"/>
    <mergeCell ref="U72:U74"/>
    <mergeCell ref="V72:V74"/>
    <mergeCell ref="G72:G74"/>
    <mergeCell ref="H72:H74"/>
    <mergeCell ref="I72:I74"/>
    <mergeCell ref="N72:N74"/>
    <mergeCell ref="O72:O74"/>
    <mergeCell ref="P72:P74"/>
    <mergeCell ref="AF69:AF71"/>
    <mergeCell ref="AG69:AG71"/>
    <mergeCell ref="AH69:AH71"/>
    <mergeCell ref="AI69:AI71"/>
    <mergeCell ref="AJ69:AJ71"/>
    <mergeCell ref="B72:B74"/>
    <mergeCell ref="C72:C74"/>
    <mergeCell ref="D72:D74"/>
    <mergeCell ref="E72:E74"/>
    <mergeCell ref="F72:F74"/>
    <mergeCell ref="Z69:Z71"/>
    <mergeCell ref="AA69:AA71"/>
    <mergeCell ref="AB69:AB71"/>
    <mergeCell ref="AC69:AC71"/>
    <mergeCell ref="AD69:AD71"/>
    <mergeCell ref="AE69:AE71"/>
    <mergeCell ref="O69:O71"/>
    <mergeCell ref="P69:P71"/>
    <mergeCell ref="Q69:Q71"/>
    <mergeCell ref="R69:R71"/>
    <mergeCell ref="S69:S71"/>
    <mergeCell ref="U69:U71"/>
    <mergeCell ref="AH64:AH68"/>
    <mergeCell ref="AI64:AI68"/>
    <mergeCell ref="AJ64:AJ68"/>
    <mergeCell ref="F69:F71"/>
    <mergeCell ref="G69:G71"/>
    <mergeCell ref="H69:H71"/>
    <mergeCell ref="I69:I71"/>
    <mergeCell ref="N69:N71"/>
    <mergeCell ref="Z64:Z68"/>
    <mergeCell ref="AA64:AA68"/>
    <mergeCell ref="AB64:AB68"/>
    <mergeCell ref="AC64:AC68"/>
    <mergeCell ref="AD64:AD68"/>
    <mergeCell ref="AE64:AE68"/>
    <mergeCell ref="T64:T71"/>
    <mergeCell ref="U64:U68"/>
    <mergeCell ref="V64:V68"/>
    <mergeCell ref="W64:W68"/>
    <mergeCell ref="X64:X68"/>
    <mergeCell ref="Y64:Y68"/>
    <mergeCell ref="V69:V71"/>
    <mergeCell ref="W69:W71"/>
    <mergeCell ref="X69:X71"/>
    <mergeCell ref="Y69:Y71"/>
    <mergeCell ref="N64:N68"/>
    <mergeCell ref="O64:O68"/>
    <mergeCell ref="P64:P68"/>
    <mergeCell ref="Q64:Q68"/>
    <mergeCell ref="R64:R68"/>
    <mergeCell ref="S64:S68"/>
    <mergeCell ref="B64:B71"/>
    <mergeCell ref="C64:C71"/>
    <mergeCell ref="D64:D71"/>
    <mergeCell ref="E64:E71"/>
    <mergeCell ref="F64:F68"/>
    <mergeCell ref="G64:G68"/>
    <mergeCell ref="H64:H68"/>
    <mergeCell ref="I64:I68"/>
    <mergeCell ref="AC61:AC63"/>
    <mergeCell ref="AD61:AD63"/>
    <mergeCell ref="AE61:AE63"/>
    <mergeCell ref="AF61:AF63"/>
    <mergeCell ref="AG61:AG63"/>
    <mergeCell ref="AH61:AH63"/>
    <mergeCell ref="W61:W63"/>
    <mergeCell ref="X61:X63"/>
    <mergeCell ref="Y61:Y63"/>
    <mergeCell ref="Z61:Z63"/>
    <mergeCell ref="AA61:AA63"/>
    <mergeCell ref="AB61:AB63"/>
    <mergeCell ref="Q61:Q63"/>
    <mergeCell ref="R61:R63"/>
    <mergeCell ref="S61:S63"/>
    <mergeCell ref="T61:T63"/>
    <mergeCell ref="U61:U63"/>
    <mergeCell ref="V61:V63"/>
    <mergeCell ref="G61:G63"/>
    <mergeCell ref="H61:H63"/>
    <mergeCell ref="I61:I63"/>
    <mergeCell ref="N61:N63"/>
    <mergeCell ref="AF64:AF68"/>
    <mergeCell ref="AG64:AG68"/>
    <mergeCell ref="O61:O63"/>
    <mergeCell ref="P61:P63"/>
    <mergeCell ref="AF56:AF60"/>
    <mergeCell ref="AG56:AG60"/>
    <mergeCell ref="AH56:AH60"/>
    <mergeCell ref="AI56:AI60"/>
    <mergeCell ref="AJ56:AJ60"/>
    <mergeCell ref="B61:B63"/>
    <mergeCell ref="C61:C63"/>
    <mergeCell ref="D61:D63"/>
    <mergeCell ref="E61:E63"/>
    <mergeCell ref="F61:F63"/>
    <mergeCell ref="Z56:Z60"/>
    <mergeCell ref="AA56:AA60"/>
    <mergeCell ref="AB56:AB60"/>
    <mergeCell ref="AC56:AC60"/>
    <mergeCell ref="AD56:AD60"/>
    <mergeCell ref="AE56:AE60"/>
    <mergeCell ref="T56:T60"/>
    <mergeCell ref="U56:U60"/>
    <mergeCell ref="V56:V60"/>
    <mergeCell ref="W56:W60"/>
    <mergeCell ref="X56:X60"/>
    <mergeCell ref="Y56:Y60"/>
    <mergeCell ref="N56:N60"/>
    <mergeCell ref="O56:O60"/>
    <mergeCell ref="P56:P60"/>
    <mergeCell ref="Q56:Q60"/>
    <mergeCell ref="R56:R60"/>
    <mergeCell ref="S56:S60"/>
    <mergeCell ref="AI61:AI63"/>
    <mergeCell ref="AJ61:AJ63"/>
    <mergeCell ref="B56:B60"/>
    <mergeCell ref="C56:C60"/>
    <mergeCell ref="D56:D60"/>
    <mergeCell ref="E56:E60"/>
    <mergeCell ref="F56:F60"/>
    <mergeCell ref="G56:G60"/>
    <mergeCell ref="H56:H60"/>
    <mergeCell ref="I56:I60"/>
    <mergeCell ref="Z53:Z55"/>
    <mergeCell ref="AA53:AA55"/>
    <mergeCell ref="AB53:AB55"/>
    <mergeCell ref="AC53:AC55"/>
    <mergeCell ref="AD53:AD55"/>
    <mergeCell ref="AE53:AE55"/>
    <mergeCell ref="S53:S55"/>
    <mergeCell ref="U53:U55"/>
    <mergeCell ref="V53:V55"/>
    <mergeCell ref="W53:W55"/>
    <mergeCell ref="X53:X55"/>
    <mergeCell ref="Y53:Y55"/>
    <mergeCell ref="AG50:AG52"/>
    <mergeCell ref="F53:F55"/>
    <mergeCell ref="G53:G55"/>
    <mergeCell ref="H53:H55"/>
    <mergeCell ref="I53:I55"/>
    <mergeCell ref="N53:N55"/>
    <mergeCell ref="O53:O55"/>
    <mergeCell ref="P53:P55"/>
    <mergeCell ref="Q53:Q55"/>
    <mergeCell ref="R53:R55"/>
    <mergeCell ref="AA50:AA52"/>
    <mergeCell ref="AB50:AB52"/>
    <mergeCell ref="AC50:AC52"/>
    <mergeCell ref="AD50:AD52"/>
    <mergeCell ref="AE50:AE52"/>
    <mergeCell ref="AF50:AF52"/>
    <mergeCell ref="U50:U52"/>
    <mergeCell ref="V50:V52"/>
    <mergeCell ref="W50:W52"/>
    <mergeCell ref="X50:X52"/>
    <mergeCell ref="Y50:Y52"/>
    <mergeCell ref="Z50:Z52"/>
    <mergeCell ref="AF53:AF55"/>
    <mergeCell ref="AG53:AG55"/>
    <mergeCell ref="AG47:AG49"/>
    <mergeCell ref="AH47:AH55"/>
    <mergeCell ref="AI47:AI55"/>
    <mergeCell ref="AJ47:AJ55"/>
    <mergeCell ref="F50:F52"/>
    <mergeCell ref="G50:G52"/>
    <mergeCell ref="H50:H52"/>
    <mergeCell ref="I50:I52"/>
    <mergeCell ref="N50:N52"/>
    <mergeCell ref="O50:O52"/>
    <mergeCell ref="AA47:AA49"/>
    <mergeCell ref="AB47:AB49"/>
    <mergeCell ref="AC47:AC49"/>
    <mergeCell ref="AD47:AD49"/>
    <mergeCell ref="AE47:AE49"/>
    <mergeCell ref="AF47:AF49"/>
    <mergeCell ref="U47:U49"/>
    <mergeCell ref="V47:V49"/>
    <mergeCell ref="W47:W49"/>
    <mergeCell ref="X47:X49"/>
    <mergeCell ref="Y47:Y49"/>
    <mergeCell ref="Z47:Z49"/>
    <mergeCell ref="O47:O49"/>
    <mergeCell ref="P47:P49"/>
    <mergeCell ref="Q47:Q49"/>
    <mergeCell ref="R47:R49"/>
    <mergeCell ref="S47:S49"/>
    <mergeCell ref="T47:T55"/>
    <mergeCell ref="P50:P52"/>
    <mergeCell ref="Q50:Q52"/>
    <mergeCell ref="R50:R52"/>
    <mergeCell ref="S50:S52"/>
    <mergeCell ref="AJ42:AJ46"/>
    <mergeCell ref="B47:B55"/>
    <mergeCell ref="C47:C55"/>
    <mergeCell ref="D47:D55"/>
    <mergeCell ref="E47:E55"/>
    <mergeCell ref="F47:F49"/>
    <mergeCell ref="G47:G49"/>
    <mergeCell ref="H47:H49"/>
    <mergeCell ref="I47:I49"/>
    <mergeCell ref="N47:N49"/>
    <mergeCell ref="AD42:AD46"/>
    <mergeCell ref="AE42:AE46"/>
    <mergeCell ref="AF42:AF46"/>
    <mergeCell ref="AG42:AG46"/>
    <mergeCell ref="AH42:AH46"/>
    <mergeCell ref="AI42:AI46"/>
    <mergeCell ref="X42:X46"/>
    <mergeCell ref="Y42:Y46"/>
    <mergeCell ref="Z42:Z46"/>
    <mergeCell ref="AA42:AA46"/>
    <mergeCell ref="AB42:AB46"/>
    <mergeCell ref="AC42:AC46"/>
    <mergeCell ref="R42:R46"/>
    <mergeCell ref="S42:S46"/>
    <mergeCell ref="T42:T46"/>
    <mergeCell ref="U42:U46"/>
    <mergeCell ref="V42:V46"/>
    <mergeCell ref="W42:W46"/>
    <mergeCell ref="H42:H46"/>
    <mergeCell ref="I42:I46"/>
    <mergeCell ref="N42:N46"/>
    <mergeCell ref="O42:O46"/>
    <mergeCell ref="P42:P46"/>
    <mergeCell ref="Q42:Q46"/>
    <mergeCell ref="B42:B46"/>
    <mergeCell ref="C42:C46"/>
    <mergeCell ref="D42:D46"/>
    <mergeCell ref="E42:E46"/>
    <mergeCell ref="F42:F46"/>
    <mergeCell ref="G42:G46"/>
    <mergeCell ref="AI39:AI41"/>
    <mergeCell ref="AJ39:AJ41"/>
    <mergeCell ref="J40:J41"/>
    <mergeCell ref="K40:K41"/>
    <mergeCell ref="L40:L41"/>
    <mergeCell ref="M40:M41"/>
    <mergeCell ref="AC39:AC41"/>
    <mergeCell ref="AD39:AD41"/>
    <mergeCell ref="AE39:AE41"/>
    <mergeCell ref="AF39:AF41"/>
    <mergeCell ref="AG39:AG41"/>
    <mergeCell ref="AH39:AH41"/>
    <mergeCell ref="W39:W41"/>
    <mergeCell ref="X39:X41"/>
    <mergeCell ref="Y39:Y41"/>
    <mergeCell ref="Z39:Z41"/>
    <mergeCell ref="AA39:AA41"/>
    <mergeCell ref="AB39:AB41"/>
    <mergeCell ref="Q39:Q41"/>
    <mergeCell ref="R39:R41"/>
    <mergeCell ref="S39:S41"/>
    <mergeCell ref="T39:T41"/>
    <mergeCell ref="U39:U41"/>
    <mergeCell ref="V39:V41"/>
    <mergeCell ref="G39:G41"/>
    <mergeCell ref="H39:H41"/>
    <mergeCell ref="I39:I41"/>
    <mergeCell ref="N39:N40"/>
    <mergeCell ref="O39:O40"/>
    <mergeCell ref="P39:P41"/>
    <mergeCell ref="AF37:AF38"/>
    <mergeCell ref="AG37:AG38"/>
    <mergeCell ref="AH37:AH38"/>
    <mergeCell ref="AI37:AI38"/>
    <mergeCell ref="AJ37:AJ38"/>
    <mergeCell ref="B39:B41"/>
    <mergeCell ref="C39:C41"/>
    <mergeCell ref="D39:D41"/>
    <mergeCell ref="E39:E41"/>
    <mergeCell ref="F39:F41"/>
    <mergeCell ref="Z37:Z38"/>
    <mergeCell ref="AA37:AA38"/>
    <mergeCell ref="AB37:AB38"/>
    <mergeCell ref="AC37:AC38"/>
    <mergeCell ref="AD37:AD38"/>
    <mergeCell ref="AE37:AE38"/>
    <mergeCell ref="T37:T38"/>
    <mergeCell ref="U37:U38"/>
    <mergeCell ref="V37:V38"/>
    <mergeCell ref="W37:W38"/>
    <mergeCell ref="X37:X38"/>
    <mergeCell ref="Y37:Y38"/>
    <mergeCell ref="AI34:AI36"/>
    <mergeCell ref="AJ34:AJ36"/>
    <mergeCell ref="F37:F38"/>
    <mergeCell ref="G37:G38"/>
    <mergeCell ref="O37:O38"/>
    <mergeCell ref="P37:P38"/>
    <mergeCell ref="Q37:Q38"/>
    <mergeCell ref="Z34:Z36"/>
    <mergeCell ref="AA34:AA36"/>
    <mergeCell ref="AB34:AB36"/>
    <mergeCell ref="AC34:AC36"/>
    <mergeCell ref="AD34:AD36"/>
    <mergeCell ref="AE34:AE36"/>
    <mergeCell ref="T34:T36"/>
    <mergeCell ref="U34:U36"/>
    <mergeCell ref="V34:V36"/>
    <mergeCell ref="W34:W36"/>
    <mergeCell ref="X34:X36"/>
    <mergeCell ref="Y34:Y36"/>
    <mergeCell ref="N34:N38"/>
    <mergeCell ref="O34:O36"/>
    <mergeCell ref="P34:P36"/>
    <mergeCell ref="Q34:Q36"/>
    <mergeCell ref="R34:R36"/>
    <mergeCell ref="S34:S36"/>
    <mergeCell ref="R37:R38"/>
    <mergeCell ref="S37:S38"/>
    <mergeCell ref="B34:B38"/>
    <mergeCell ref="C34:C38"/>
    <mergeCell ref="D34:D38"/>
    <mergeCell ref="E34:E38"/>
    <mergeCell ref="F34:F36"/>
    <mergeCell ref="G34:G36"/>
    <mergeCell ref="H34:H38"/>
    <mergeCell ref="I34:I38"/>
    <mergeCell ref="Y31:Y33"/>
    <mergeCell ref="Z31:Z33"/>
    <mergeCell ref="AA31:AA33"/>
    <mergeCell ref="AB31:AB33"/>
    <mergeCell ref="AD31:AD33"/>
    <mergeCell ref="AE31:AE33"/>
    <mergeCell ref="AG28:AG30"/>
    <mergeCell ref="AH28:AH33"/>
    <mergeCell ref="AI28:AI33"/>
    <mergeCell ref="F31:F33"/>
    <mergeCell ref="T31:T33"/>
    <mergeCell ref="U31:U33"/>
    <mergeCell ref="V31:V33"/>
    <mergeCell ref="W31:W33"/>
    <mergeCell ref="X31:X33"/>
    <mergeCell ref="AA28:AA30"/>
    <mergeCell ref="AB28:AB30"/>
    <mergeCell ref="AC28:AC33"/>
    <mergeCell ref="AD28:AD30"/>
    <mergeCell ref="AE28:AE30"/>
    <mergeCell ref="AF28:AF30"/>
    <mergeCell ref="AF34:AF36"/>
    <mergeCell ref="AG34:AG36"/>
    <mergeCell ref="AH34:AH36"/>
    <mergeCell ref="AF31:AF33"/>
    <mergeCell ref="U28:U30"/>
    <mergeCell ref="V28:V30"/>
    <mergeCell ref="W28:W30"/>
    <mergeCell ref="X28:X30"/>
    <mergeCell ref="Y28:Y30"/>
    <mergeCell ref="Z28:Z30"/>
    <mergeCell ref="O28:O33"/>
    <mergeCell ref="P28:P33"/>
    <mergeCell ref="Q28:Q33"/>
    <mergeCell ref="R28:R33"/>
    <mergeCell ref="S28:S33"/>
    <mergeCell ref="T28:T30"/>
    <mergeCell ref="AJ25:AJ27"/>
    <mergeCell ref="B28:B33"/>
    <mergeCell ref="C28:C33"/>
    <mergeCell ref="D28:D33"/>
    <mergeCell ref="E28:E33"/>
    <mergeCell ref="F28:F30"/>
    <mergeCell ref="G28:G33"/>
    <mergeCell ref="H28:H33"/>
    <mergeCell ref="I28:I33"/>
    <mergeCell ref="N28:N33"/>
    <mergeCell ref="AG31:AG33"/>
    <mergeCell ref="AJ31:AJ33"/>
    <mergeCell ref="AJ28:AJ30"/>
    <mergeCell ref="AJ22:AJ24"/>
    <mergeCell ref="F25:F27"/>
    <mergeCell ref="G25:G27"/>
    <mergeCell ref="T25:T27"/>
    <mergeCell ref="U25:U27"/>
    <mergeCell ref="V25:V27"/>
    <mergeCell ref="W25:W27"/>
    <mergeCell ref="X25:X27"/>
    <mergeCell ref="Y25:Y27"/>
    <mergeCell ref="Z25:Z27"/>
    <mergeCell ref="AD22:AD24"/>
    <mergeCell ref="AE22:AE24"/>
    <mergeCell ref="AF22:AF24"/>
    <mergeCell ref="AG22:AG24"/>
    <mergeCell ref="AH22:AH27"/>
    <mergeCell ref="AI22:AI27"/>
    <mergeCell ref="AD25:AD27"/>
    <mergeCell ref="AE25:AE27"/>
    <mergeCell ref="AF25:AF27"/>
    <mergeCell ref="AG25:AG27"/>
    <mergeCell ref="X22:X24"/>
    <mergeCell ref="Y22:Y24"/>
    <mergeCell ref="Z22:Z24"/>
    <mergeCell ref="AA22:AA24"/>
    <mergeCell ref="AB22:AB24"/>
    <mergeCell ref="AC22:AC27"/>
    <mergeCell ref="AA25:AA27"/>
    <mergeCell ref="AB25:AB27"/>
    <mergeCell ref="R22:R27"/>
    <mergeCell ref="S22:S27"/>
    <mergeCell ref="T22:T24"/>
    <mergeCell ref="U22:U24"/>
    <mergeCell ref="AF16:AF17"/>
    <mergeCell ref="AG16:AG17"/>
    <mergeCell ref="AH16:AH21"/>
    <mergeCell ref="AI16:AI21"/>
    <mergeCell ref="AD18:AD19"/>
    <mergeCell ref="AE18:AE19"/>
    <mergeCell ref="AF18:AF19"/>
    <mergeCell ref="V22:V24"/>
    <mergeCell ref="W22:W24"/>
    <mergeCell ref="H22:H27"/>
    <mergeCell ref="I22:I27"/>
    <mergeCell ref="N22:N27"/>
    <mergeCell ref="O22:O27"/>
    <mergeCell ref="P22:P27"/>
    <mergeCell ref="Q22:Q27"/>
    <mergeCell ref="B22:B27"/>
    <mergeCell ref="C22:C27"/>
    <mergeCell ref="D22:D27"/>
    <mergeCell ref="E22:E27"/>
    <mergeCell ref="F22:F24"/>
    <mergeCell ref="G22:G24"/>
    <mergeCell ref="AB20:AB21"/>
    <mergeCell ref="AD20:AD21"/>
    <mergeCell ref="AE20:AE21"/>
    <mergeCell ref="AA20:AA21"/>
    <mergeCell ref="R16:R21"/>
    <mergeCell ref="S16:S21"/>
    <mergeCell ref="T16:T17"/>
    <mergeCell ref="U16:U17"/>
    <mergeCell ref="V16:V17"/>
    <mergeCell ref="W16:W17"/>
    <mergeCell ref="AF20:AF21"/>
    <mergeCell ref="AG20:AG21"/>
    <mergeCell ref="AJ20:AJ21"/>
    <mergeCell ref="AJ18:AJ19"/>
    <mergeCell ref="F20:F21"/>
    <mergeCell ref="G20:G21"/>
    <mergeCell ref="H20:H21"/>
    <mergeCell ref="I20:I21"/>
    <mergeCell ref="T20:T21"/>
    <mergeCell ref="U20:U21"/>
    <mergeCell ref="V20:V21"/>
    <mergeCell ref="W20:W21"/>
    <mergeCell ref="X20:X21"/>
    <mergeCell ref="AJ16:AJ17"/>
    <mergeCell ref="F18:F19"/>
    <mergeCell ref="T18:T19"/>
    <mergeCell ref="U18:U19"/>
    <mergeCell ref="V18:V19"/>
    <mergeCell ref="W18:W19"/>
    <mergeCell ref="X18:X19"/>
    <mergeCell ref="Y18:Y19"/>
    <mergeCell ref="Z18:Z19"/>
    <mergeCell ref="AA18:AA19"/>
    <mergeCell ref="AD16:AD17"/>
    <mergeCell ref="AE16:AE17"/>
    <mergeCell ref="H16:H19"/>
    <mergeCell ref="I16:I19"/>
    <mergeCell ref="N16:N21"/>
    <mergeCell ref="O16:O21"/>
    <mergeCell ref="P16:P21"/>
    <mergeCell ref="Q16:Q21"/>
    <mergeCell ref="AG14:AG15"/>
    <mergeCell ref="AH14:AH15"/>
    <mergeCell ref="AI14:AI15"/>
    <mergeCell ref="AJ14:AJ15"/>
    <mergeCell ref="B16:B21"/>
    <mergeCell ref="C16:C21"/>
    <mergeCell ref="D16:D21"/>
    <mergeCell ref="E16:E21"/>
    <mergeCell ref="F16:F17"/>
    <mergeCell ref="G16:G19"/>
    <mergeCell ref="Y14:Y15"/>
    <mergeCell ref="Z14:Z15"/>
    <mergeCell ref="AA14:AA15"/>
    <mergeCell ref="AB14:AB15"/>
    <mergeCell ref="AD14:AD15"/>
    <mergeCell ref="AE14:AE15"/>
    <mergeCell ref="AG18:AG19"/>
    <mergeCell ref="X16:X17"/>
    <mergeCell ref="Y16:Y17"/>
    <mergeCell ref="Z16:Z17"/>
    <mergeCell ref="AA16:AA17"/>
    <mergeCell ref="AB16:AB17"/>
    <mergeCell ref="AC16:AC21"/>
    <mergeCell ref="AB18:AB19"/>
    <mergeCell ref="Y20:Y21"/>
    <mergeCell ref="Z20:Z21"/>
    <mergeCell ref="AG12:AG13"/>
    <mergeCell ref="AH12:AH13"/>
    <mergeCell ref="AI12:AI13"/>
    <mergeCell ref="AJ12:AJ13"/>
    <mergeCell ref="F14:F15"/>
    <mergeCell ref="T14:T15"/>
    <mergeCell ref="U14:U15"/>
    <mergeCell ref="V14:V15"/>
    <mergeCell ref="W14:W15"/>
    <mergeCell ref="X14:X15"/>
    <mergeCell ref="AA12:AA13"/>
    <mergeCell ref="AB12:AB13"/>
    <mergeCell ref="AC12:AC15"/>
    <mergeCell ref="AD12:AD13"/>
    <mergeCell ref="AE12:AE13"/>
    <mergeCell ref="AF12:AF13"/>
    <mergeCell ref="AF14:AF15"/>
    <mergeCell ref="U12:U13"/>
    <mergeCell ref="V12:V13"/>
    <mergeCell ref="W12:W13"/>
    <mergeCell ref="X12:X13"/>
    <mergeCell ref="Y12:Y13"/>
    <mergeCell ref="Z12:Z13"/>
    <mergeCell ref="O12:O15"/>
    <mergeCell ref="P12:P15"/>
    <mergeCell ref="Q12:Q15"/>
    <mergeCell ref="R12:R15"/>
    <mergeCell ref="S12:S15"/>
    <mergeCell ref="T12:T13"/>
    <mergeCell ref="AJ10:AJ11"/>
    <mergeCell ref="B12:B15"/>
    <mergeCell ref="C12:C15"/>
    <mergeCell ref="D12:D15"/>
    <mergeCell ref="E12:E15"/>
    <mergeCell ref="F12:F13"/>
    <mergeCell ref="G12:G15"/>
    <mergeCell ref="H12:H15"/>
    <mergeCell ref="I12:I15"/>
    <mergeCell ref="N12:N15"/>
    <mergeCell ref="AD10:AD11"/>
    <mergeCell ref="AE10:AE11"/>
    <mergeCell ref="AF10:AF11"/>
    <mergeCell ref="AG10:AG11"/>
    <mergeCell ref="AH10:AH11"/>
    <mergeCell ref="AI10:AI11"/>
    <mergeCell ref="X10:X11"/>
    <mergeCell ref="Y10:Y11"/>
    <mergeCell ref="Z10:Z11"/>
    <mergeCell ref="AA10:AA11"/>
    <mergeCell ref="AB10:AB11"/>
    <mergeCell ref="AC10:AC11"/>
    <mergeCell ref="R10:R11"/>
    <mergeCell ref="S10:S11"/>
    <mergeCell ref="T10:T11"/>
    <mergeCell ref="U10:U11"/>
    <mergeCell ref="V10:V11"/>
    <mergeCell ref="W10:W11"/>
    <mergeCell ref="H10:H11"/>
    <mergeCell ref="I10:I11"/>
    <mergeCell ref="N10:N11"/>
    <mergeCell ref="O10:O11"/>
    <mergeCell ref="N6:N7"/>
    <mergeCell ref="O6:O7"/>
    <mergeCell ref="P10:P11"/>
    <mergeCell ref="Q10:Q11"/>
    <mergeCell ref="AG8:AG9"/>
    <mergeCell ref="AH8:AH9"/>
    <mergeCell ref="AI8:AI9"/>
    <mergeCell ref="AJ8:AJ9"/>
    <mergeCell ref="B10:B11"/>
    <mergeCell ref="C10:C11"/>
    <mergeCell ref="D10:D11"/>
    <mergeCell ref="E10:E11"/>
    <mergeCell ref="F10:F11"/>
    <mergeCell ref="G10:G11"/>
    <mergeCell ref="AA8:AA9"/>
    <mergeCell ref="AB8:AB9"/>
    <mergeCell ref="AC8:AC9"/>
    <mergeCell ref="AD8:AD9"/>
    <mergeCell ref="AE8:AE9"/>
    <mergeCell ref="AF8:AF9"/>
    <mergeCell ref="U8:U9"/>
    <mergeCell ref="V8:V9"/>
    <mergeCell ref="W8:W9"/>
    <mergeCell ref="X8:X9"/>
    <mergeCell ref="Y8:Y9"/>
    <mergeCell ref="Z8:Z9"/>
    <mergeCell ref="O8:O9"/>
    <mergeCell ref="P8:P9"/>
    <mergeCell ref="Q8:Q9"/>
    <mergeCell ref="R8:R9"/>
    <mergeCell ref="S8:S9"/>
    <mergeCell ref="T8:T9"/>
    <mergeCell ref="R3:R4"/>
    <mergeCell ref="S3:S4"/>
    <mergeCell ref="AJ6:AJ7"/>
    <mergeCell ref="B8:B9"/>
    <mergeCell ref="C8:C9"/>
    <mergeCell ref="D8:D9"/>
    <mergeCell ref="E8:E9"/>
    <mergeCell ref="F8:F9"/>
    <mergeCell ref="G8:G9"/>
    <mergeCell ref="H8:H9"/>
    <mergeCell ref="I8:I9"/>
    <mergeCell ref="N8:N9"/>
    <mergeCell ref="AD6:AD7"/>
    <mergeCell ref="AE6:AE7"/>
    <mergeCell ref="AF6:AF7"/>
    <mergeCell ref="AG6:AG7"/>
    <mergeCell ref="AH6:AH7"/>
    <mergeCell ref="AI6:AI7"/>
    <mergeCell ref="X6:X7"/>
    <mergeCell ref="Y6:Y7"/>
    <mergeCell ref="Z6:Z7"/>
    <mergeCell ref="AA6:AA7"/>
    <mergeCell ref="AB6:AB7"/>
    <mergeCell ref="AC6:AC7"/>
    <mergeCell ref="R6:R7"/>
    <mergeCell ref="S6:S7"/>
    <mergeCell ref="T6:T7"/>
    <mergeCell ref="U6:U7"/>
    <mergeCell ref="V6:V7"/>
    <mergeCell ref="W6:W7"/>
    <mergeCell ref="H6:H7"/>
    <mergeCell ref="I6:I7"/>
    <mergeCell ref="B1:AI1"/>
    <mergeCell ref="B3:B4"/>
    <mergeCell ref="C3:C4"/>
    <mergeCell ref="D3:D4"/>
    <mergeCell ref="E3:E4"/>
    <mergeCell ref="F3:F4"/>
    <mergeCell ref="G3:G4"/>
    <mergeCell ref="H3:H4"/>
    <mergeCell ref="I3:I4"/>
    <mergeCell ref="J3:M3"/>
    <mergeCell ref="P6:P7"/>
    <mergeCell ref="Q6:Q7"/>
    <mergeCell ref="AG3:AG4"/>
    <mergeCell ref="AH3:AH4"/>
    <mergeCell ref="AI3:AI4"/>
    <mergeCell ref="AJ3:AJ4"/>
    <mergeCell ref="B6:B7"/>
    <mergeCell ref="C6:C7"/>
    <mergeCell ref="D6:D7"/>
    <mergeCell ref="E6:E7"/>
    <mergeCell ref="F6:F7"/>
    <mergeCell ref="G6:G7"/>
    <mergeCell ref="T3:T4"/>
    <mergeCell ref="U3:U4"/>
    <mergeCell ref="V3:AA3"/>
    <mergeCell ref="AB3:AB4"/>
    <mergeCell ref="AC3:AC4"/>
    <mergeCell ref="AD3:AF3"/>
    <mergeCell ref="N3:N4"/>
    <mergeCell ref="O3:O4"/>
    <mergeCell ref="P3:P4"/>
    <mergeCell ref="Q3:Q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VRM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Vita Petkeviciute-Siliuniene</cp:lastModifiedBy>
  <cp:lastPrinted>2022-12-22T14:53:05Z</cp:lastPrinted>
  <dcterms:created xsi:type="dcterms:W3CDTF">2022-12-16T11:51:22Z</dcterms:created>
  <dcterms:modified xsi:type="dcterms:W3CDTF">2024-07-24T11:59:57Z</dcterms:modified>
</cp:coreProperties>
</file>