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alytausregionas-my.sharepoint.com/personal/justina_sukareviciene_alytausregionas_lt/Documents/Darbalaukis/registruojami dokumentai/"/>
    </mc:Choice>
  </mc:AlternateContent>
  <xr:revisionPtr revIDLastSave="1" documentId="8_{254C3C7F-7500-477A-B9A3-380DA61503AA}" xr6:coauthVersionLast="47" xr6:coauthVersionMax="47" xr10:uidLastSave="{3387C895-E899-45BD-A93A-3BF2AA748DF9}"/>
  <bookViews>
    <workbookView xWindow="-108" yWindow="-108" windowWidth="23256" windowHeight="12456" xr2:uid="{00000000-000D-0000-FFFF-FFFF00000000}"/>
  </bookViews>
  <sheets>
    <sheet name="VRM" sheetId="15" r:id="rId1"/>
  </sheets>
  <definedNames>
    <definedName name="_xlnm._FilterDatabase" localSheetId="0" hidden="1">VRM!$A$5:$AJ$169</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84" i="15" l="1"/>
  <c r="AE184" i="15"/>
  <c r="U181" i="15"/>
  <c r="AE181" i="15"/>
  <c r="U178" i="15"/>
  <c r="AE178" i="15"/>
  <c r="T181" i="15"/>
  <c r="T184" i="15"/>
  <c r="T178" i="15"/>
  <c r="U175" i="15"/>
  <c r="AE175" i="15"/>
  <c r="T175" i="15"/>
  <c r="V162" i="15"/>
  <c r="AE162" i="15"/>
  <c r="T162" i="15"/>
  <c r="U145" i="15"/>
  <c r="T145" i="15"/>
  <c r="U143" i="15"/>
  <c r="T143" i="15"/>
  <c r="AE143" i="15"/>
  <c r="U140" i="15"/>
  <c r="U136" i="15"/>
  <c r="T136" i="15"/>
  <c r="U133" i="15"/>
  <c r="T133" i="15"/>
  <c r="U127" i="15"/>
  <c r="T127" i="15"/>
  <c r="U123" i="15"/>
  <c r="AE123" i="15"/>
  <c r="U111" i="15"/>
  <c r="T111" i="15"/>
  <c r="AE108" i="15"/>
  <c r="U108" i="15"/>
  <c r="T108" i="15"/>
  <c r="U85" i="15"/>
  <c r="T85" i="15"/>
  <c r="AE56" i="15"/>
  <c r="AE37" i="15"/>
  <c r="V37" i="15"/>
  <c r="AE34" i="15"/>
  <c r="V34" i="15"/>
  <c r="T34" i="15"/>
  <c r="AE31" i="15"/>
  <c r="V31" i="15"/>
  <c r="AE28" i="15"/>
  <c r="V28" i="15"/>
  <c r="T28" i="15"/>
  <c r="AE25" i="15"/>
  <c r="V25" i="15"/>
  <c r="AE22" i="15"/>
  <c r="V22" i="15"/>
  <c r="T22" i="15"/>
  <c r="AE18" i="15"/>
  <c r="V18" i="15"/>
  <c r="AE16" i="15"/>
  <c r="V16" i="15"/>
  <c r="T16" i="15"/>
  <c r="AE14" i="15"/>
  <c r="V14" i="15"/>
  <c r="AE12" i="15"/>
  <c r="V12" i="15"/>
  <c r="T12" i="15"/>
  <c r="AE10" i="15"/>
  <c r="V10" i="15"/>
  <c r="U10" i="15"/>
  <c r="AE6" i="15"/>
  <c r="V6" i="15"/>
  <c r="U6" i="15"/>
  <c r="T120" i="15"/>
  <c r="AE136" i="15"/>
</calcChain>
</file>

<file path=xl/sharedStrings.xml><?xml version="1.0" encoding="utf-8"?>
<sst xmlns="http://schemas.openxmlformats.org/spreadsheetml/2006/main" count="1625" uniqueCount="294">
  <si>
    <t>Kvietimo numeris</t>
  </si>
  <si>
    <t>Kvietimo pavadinimas</t>
  </si>
  <si>
    <t>Konkretus uždavinys arba priemonė (reforma ar investicija)</t>
  </si>
  <si>
    <t>Valstybei svarbus projektas</t>
  </si>
  <si>
    <t>Strateginės svarbos projektas</t>
  </si>
  <si>
    <t>Siektini stebėsenos rodikliai</t>
  </si>
  <si>
    <t>Pavadinimas</t>
  </si>
  <si>
    <t>Kodas</t>
  </si>
  <si>
    <t>Matavimo vienetas</t>
  </si>
  <si>
    <t>Siektina reikšmė</t>
  </si>
  <si>
    <t>EGADP paskolos lėšos</t>
  </si>
  <si>
    <t>Sostinės regionas</t>
  </si>
  <si>
    <t>Vidurio ir Vakarų Lietuva</t>
  </si>
  <si>
    <t>Valstybės biudžeto lėšos, skirtos ES fondų lėšomis netinkamam finansuoti  pridėtinės vertės mokesčiui apmokėti</t>
  </si>
  <si>
    <t>Netaikoma</t>
  </si>
  <si>
    <t xml:space="preserve">Apskritis </t>
  </si>
  <si>
    <t>Pažangos priemonės numeris</t>
  </si>
  <si>
    <t xml:space="preserve">Pažangos priemonės pavadinimas </t>
  </si>
  <si>
    <t>Finansuojamos projektų veiklos</t>
  </si>
  <si>
    <t>Galimi pareiškėjai</t>
  </si>
  <si>
    <t>Administruojančioji institucija</t>
  </si>
  <si>
    <t>Projektų atrankos būdas</t>
  </si>
  <si>
    <t xml:space="preserve">Planuojama kvietimo pabaigos data </t>
  </si>
  <si>
    <t>Paskelbto kvietimo data</t>
  </si>
  <si>
    <t>Planuojama kvietimo pradžios data</t>
  </si>
  <si>
    <t>Finansavimo forma</t>
  </si>
  <si>
    <t>KVIETIMŲ TEIKTI PROJEKTŲ ĮGYVENDINIMO PLANUS PLANAS</t>
  </si>
  <si>
    <t>Asignavimų valdytojas</t>
  </si>
  <si>
    <t>Pareiškėjų tipas: viešasis,  privatus</t>
  </si>
  <si>
    <t xml:space="preserve">Bendra kvietimui skirta finansavimo lėšų suma (eurais) </t>
  </si>
  <si>
    <t xml:space="preserve">Didžiausia galima skirti finansavimo lėšų suma projektui ir (arba) projekto veiklai įgyvendinti (eurais) </t>
  </si>
  <si>
    <t>Finansavimo šaltinis (-iai) ir sumos (eurais)</t>
  </si>
  <si>
    <t>Valstybės biudžeto lėšos</t>
  </si>
  <si>
    <t>Ekonomikos gaivinimo ir atsparumo didinimo priemonės (toliau – EGADP) subsidijos lėšos</t>
  </si>
  <si>
    <t xml:space="preserve">
Bendrojo finansavimo lėšos</t>
  </si>
  <si>
    <t>Nuosavo įnašo dydis (eurais)</t>
  </si>
  <si>
    <t>ES lėšų fondas</t>
  </si>
  <si>
    <t>Ne</t>
  </si>
  <si>
    <t>CPVA</t>
  </si>
  <si>
    <t>Dotacija</t>
  </si>
  <si>
    <t>ERPF</t>
  </si>
  <si>
    <t>naudotojai per metus</t>
  </si>
  <si>
    <t>asmenys</t>
  </si>
  <si>
    <t>skaičius</t>
  </si>
  <si>
    <t>Varėnos rajono savivaldybės administracija</t>
  </si>
  <si>
    <t>Lazdijų rajono savivaldybės administracija</t>
  </si>
  <si>
    <t>Druskininkų savivaldybės administracija</t>
  </si>
  <si>
    <t>21-301-P</t>
  </si>
  <si>
    <t xml:space="preserve">Pagerinti viešųjų paslaugų prieinamumą, darbo vietų pasiekiamumą ir tam reikalingų išteklių naudojimo efektyvumą </t>
  </si>
  <si>
    <t>Alytaus miesto bendrojo ugdymo mokyklų paslaugų prieinamumo didinimas</t>
  </si>
  <si>
    <t>Konkretus 2021–2027 m. Europos Sąjungos investicijų programos uždavinys "5.1. Skatinti integruotą ir įtraukią socialinę, ekonominę ir aplinkosaugos plėtrą, puoselėti kultūrą, gamtos paveldą, darnų turizmą ir saugumą miestų teritorijose"</t>
  </si>
  <si>
    <t>R.S.2.3039</t>
  </si>
  <si>
    <t>Vartotojai per metus</t>
  </si>
  <si>
    <t>Viešasis</t>
  </si>
  <si>
    <t xml:space="preserve">Alytaus miesto savivaldybės administracija </t>
  </si>
  <si>
    <t>VRM</t>
  </si>
  <si>
    <t>Planavimas</t>
  </si>
  <si>
    <t xml:space="preserve"> - </t>
  </si>
  <si>
    <t>2024-05</t>
  </si>
  <si>
    <t>VšĮ Alytaus sporto ir rekreacijos centro teikiamų paslaugų plėtra</t>
  </si>
  <si>
    <t>P.B.2.0076</t>
  </si>
  <si>
    <t>Projektai</t>
  </si>
  <si>
    <t>21-302-P</t>
  </si>
  <si>
    <t>2024-08</t>
  </si>
  <si>
    <t>21-303-P</t>
  </si>
  <si>
    <t>2024-02</t>
  </si>
  <si>
    <t>21-304-P</t>
  </si>
  <si>
    <t>Paskatinti regionų, funkcinių zonų, savivaldybių ir miestų ekonominį augimą pasitelkiant jų turimus išteklius</t>
  </si>
  <si>
    <t>R.S.2.3038</t>
  </si>
  <si>
    <t>21-305-P</t>
  </si>
  <si>
    <t>Alytaus pramoninių ir komercinių teritorijų, skirtų investicijoms pritraukti, plėtra</t>
  </si>
  <si>
    <t>Alytaus A. Jonyno ir Audėjų gatvių komercinės teritorijos infrastruktūros įrengimas</t>
  </si>
  <si>
    <t>21-307-P</t>
  </si>
  <si>
    <t>Alytaus pramonės parko funkcionalumo didinimas</t>
  </si>
  <si>
    <t>21-308-P</t>
  </si>
  <si>
    <t>Verslo plėtros skatinimas</t>
  </si>
  <si>
    <t xml:space="preserve">Metinis konsoliduotų viešųjų paslaugų vartotojų skaičius </t>
  </si>
  <si>
    <t>hektarai</t>
  </si>
  <si>
    <t>Nemuno pakrantės teritorijos funkcionalumo didinimas</t>
  </si>
  <si>
    <t>R.N.2.5720</t>
  </si>
  <si>
    <t xml:space="preserve">Sukurtos arba atkurtos teritorijos, naudojamos ekonominei, rekreacinei ar turizmo paskirčiai </t>
  </si>
  <si>
    <t>P.B.2.0114</t>
  </si>
  <si>
    <t xml:space="preserve">Atviros erdvės, sukurtos arba atkurtos miestų teritorijose </t>
  </si>
  <si>
    <t>kvadratiniai metrai</t>
  </si>
  <si>
    <t>Alytaus Jaunimo parko ir aplinkinės teritorijos atgaivinimas</t>
  </si>
  <si>
    <t>Alytaus Vidzgirio mikrorajono viešųjų erdvių humanizavimas</t>
  </si>
  <si>
    <t>R.B.2.2052</t>
  </si>
  <si>
    <t xml:space="preserve">Rekultivuota žemė, naudojama žaliesiems plotams, socialiniams būstams, ekonominei arba kitai paskirčiai </t>
  </si>
  <si>
    <t>Alytaus miesto centrinės dalies viešosios infrastruktūros funkcionalumo didinimas</t>
  </si>
  <si>
    <t>2024-11</t>
  </si>
  <si>
    <t>Alytaus Sveikatos tako teritorijos ir prieigų (Kepyklos g.) atgaivinimas</t>
  </si>
  <si>
    <t>Viešojo transporto paslaugų valdymo technologijų modernizavimas</t>
  </si>
  <si>
    <t xml:space="preserve">Sukurtos arba atkurtos teritorijos, naudojamos ekonominei veiklai </t>
  </si>
  <si>
    <t xml:space="preserve">Integruoti teritorinio vystymo projektai </t>
  </si>
  <si>
    <t>Viešųjų paslaugų prieinamumo pagerinimas (I etapas)</t>
  </si>
  <si>
    <t>01-004-07-02-01-(RE)-21-(LT021-03-02-03)</t>
  </si>
  <si>
    <t>2024-04</t>
  </si>
  <si>
    <t>Viešųjų paslaugų prieinamumo pagerinimas (II etapas)</t>
  </si>
  <si>
    <t>2024-07</t>
  </si>
  <si>
    <t>Viešųjų paslaugų prieinamumo pagerinimas (III etapas)</t>
  </si>
  <si>
    <t>2024-01</t>
  </si>
  <si>
    <t>Palankios aplinkos verslo plėtrai kūrimas ir vystymas (I etapas)</t>
  </si>
  <si>
    <t>01-004-07-01-01-(RE)-21-(LT021-03-02-03)</t>
  </si>
  <si>
    <t>Palankios aplinkos verslo plėtrai kūrimas ir vystymas (II etapas)</t>
  </si>
  <si>
    <t>Tvarios aplinkos užtikrinimas (I etapas)</t>
  </si>
  <si>
    <t>Tvarios aplinkos užtikrinimas (II etapas)</t>
  </si>
  <si>
    <t>Tvarios aplinkos užtikrinimas (III etapas)</t>
  </si>
  <si>
    <t>2024-10</t>
  </si>
  <si>
    <t>Ikimokyklinio ugdymo sąlygų gerinimas ir prieinamumo didinimas</t>
  </si>
  <si>
    <t>21-306-P</t>
  </si>
  <si>
    <t>-</t>
  </si>
  <si>
    <t>P.B.2.0058</t>
  </si>
  <si>
    <t>2025-03</t>
  </si>
  <si>
    <t>2025-05</t>
  </si>
  <si>
    <t>Alytaus rajono savivaldybės administracija</t>
  </si>
  <si>
    <t>Alytaus miesto savivaldybės administracija</t>
  </si>
  <si>
    <t>21-309-P</t>
  </si>
  <si>
    <t>01-004-07-01-01-(RE)-21-(LT021-03-01-04)</t>
  </si>
  <si>
    <t>Konkretus 2021–2027 m. Europos Sąjungos investicijų programos uždavinys "5.2. Skatinti integruotą ir įtraukią socialinę, ekonominę ir aplinkosaugos plėtrą vietos lygmeniu, puoselėti kultūrą, gamtos paveldą, darnų turizmą ir saugumą kitose nei miestų teritorijose"</t>
  </si>
  <si>
    <t>Lazdijų rajono savivaldybės administarcija</t>
  </si>
  <si>
    <t>2025-01</t>
  </si>
  <si>
    <t>2025-02</t>
  </si>
  <si>
    <t>21-310-P</t>
  </si>
  <si>
    <t xml:space="preserve">Dviračiams skirtos  infrastruktūros metinis naudotojų skaičius </t>
  </si>
  <si>
    <t xml:space="preserve">R.S.2.3025 </t>
  </si>
  <si>
    <t>2024-09</t>
  </si>
  <si>
    <t xml:space="preserve">Dviračiams skirta infrastruktūra, kuriai suteikta parama </t>
  </si>
  <si>
    <t xml:space="preserve">P.B.2.0058  </t>
  </si>
  <si>
    <t>kilometari</t>
  </si>
  <si>
    <t>Sukurtos arba atkurtos teritorijos, naudojamos ekonominei, rekreacinei ar turizmo paskirčiai</t>
  </si>
  <si>
    <t xml:space="preserve">R.S.2.3040 </t>
  </si>
  <si>
    <t>Sukurtos arba atkurtos atviros erdvės</t>
  </si>
  <si>
    <t xml:space="preserve">P.S.2.1039 </t>
  </si>
  <si>
    <t>Integruoti teritorinio vystymo projektai</t>
  </si>
  <si>
    <t xml:space="preserve">P.B.2.0076 </t>
  </si>
  <si>
    <t xml:space="preserve"> projektai</t>
  </si>
  <si>
    <t>21-311-P</t>
  </si>
  <si>
    <t>Kalniškės mūšio atminimo vietos pasiekiamumo didinimas ir pritaikymas lankymui</t>
  </si>
  <si>
    <t>21-312-P</t>
  </si>
  <si>
    <t>01-004-07-01-01-(RE)-21-(LT021-03-01-04</t>
  </si>
  <si>
    <t>2025-04</t>
  </si>
  <si>
    <t>kilometarai</t>
  </si>
  <si>
    <t>21-313-P</t>
  </si>
  <si>
    <t>2025-09</t>
  </si>
  <si>
    <t>21-314-P</t>
  </si>
  <si>
    <t>21-315-P</t>
  </si>
  <si>
    <t>21-316-P</t>
  </si>
  <si>
    <t>Alytaus rajono savivaldybės administarcija</t>
  </si>
  <si>
    <t>21-317-P</t>
  </si>
  <si>
    <t>Druskininkų savivaldybės administarcija</t>
  </si>
  <si>
    <t>21-318-P</t>
  </si>
  <si>
    <t>01-004-07-02-01-(RE)-21-(LT021-03-01-04</t>
  </si>
  <si>
    <t>Pagerinti viešųjų paslaugų prieinamumą, darbo vietų pasiekiamumą ir tam reikalingų išteklių naudojimo efektyvumą</t>
  </si>
  <si>
    <t>Regiono turizmo paslaugų tinklo ir komunikacinių veiklų sukūrimas ir vystymas</t>
  </si>
  <si>
    <t>VšĮ Druskininkų turizmo ir verslo informacijos centras</t>
  </si>
  <si>
    <t>21-319-P</t>
  </si>
  <si>
    <t xml:space="preserve">Visuomenės sveikatos stiprinimo ir neformaliojo švietimo paslaugų tinklo ir komunikacinių veiklų sukūrimas bei vystymas  </t>
  </si>
  <si>
    <t>21-320-P</t>
  </si>
  <si>
    <t>Viešojo transporto sistemos Varėnos rajone skaitmenizavimas</t>
  </si>
  <si>
    <t>21-321-P</t>
  </si>
  <si>
    <t>Visuomenės sveikatos stiprinimo ir neformaliojo švietimo paslaugų prieinamumo didinimas Alytaus rajono savivaldybėje</t>
  </si>
  <si>
    <t>21-322-P</t>
  </si>
  <si>
    <t>21-323-P</t>
  </si>
  <si>
    <t>21-324-P</t>
  </si>
  <si>
    <t>Skatinimo priemonių investuoti Alytaus pramonės parke parengimas ir įgyvendinimas</t>
  </si>
  <si>
    <t>21-325-P</t>
  </si>
  <si>
    <t>Skatinimo priemonių kurti verslą Alytaus regione parengimas ir įgyvendinimas</t>
  </si>
  <si>
    <t>2024-12</t>
  </si>
  <si>
    <t>21-326-P</t>
  </si>
  <si>
    <t>Gyventojų mobilumo užtikrinimas Lazdijų rajone</t>
  </si>
  <si>
    <t>21-327-P</t>
  </si>
  <si>
    <t>Viešojo transporto sistemos Alytaus rajone tobulinimas</t>
  </si>
  <si>
    <t>Naujų ar rekonstruotų pastatų, kurių pirminės energijos paklausa yra bent 20 % mažesnė, nei reikalauja energijos beveik nevartojantis pastatas, plotas</t>
  </si>
  <si>
    <t>P.S.2.1034</t>
  </si>
  <si>
    <t xml:space="preserve"> kvadratiniai metrai</t>
  </si>
  <si>
    <t>21-328-P</t>
  </si>
  <si>
    <t>2025-12</t>
  </si>
  <si>
    <t>2026-02</t>
  </si>
  <si>
    <t>21-329-P</t>
  </si>
  <si>
    <t xml:space="preserve">Informacinių ir komunikacinių priemonių  naudotis viešuoju transportu regione parengimas ir įgyvendinimas </t>
  </si>
  <si>
    <t>2025-06</t>
  </si>
  <si>
    <t>21-330-P</t>
  </si>
  <si>
    <t>2025-11</t>
  </si>
  <si>
    <t>21-331-P</t>
  </si>
  <si>
    <t>21-332-P</t>
  </si>
  <si>
    <t>Investicinio patrauklumo didinimas ir verslo aplinkos gerinimas (I etapas)</t>
  </si>
  <si>
    <t>Regiono turistinio patrauklumo didinimas (II etapas)</t>
  </si>
  <si>
    <t>Regiono turistinio patrauklumo didinimas (III etapas)</t>
  </si>
  <si>
    <t>Regiono turistinio patrauklumo didinimas (VII etapas)</t>
  </si>
  <si>
    <t>Regiono turistinio patrauklumo didinimas (VIII etapas)</t>
  </si>
  <si>
    <t>Regiono turistinio patrauklumo didinimas (IV etapas)</t>
  </si>
  <si>
    <t>Regiono turistinio patrauklumo didinimas (I etapas)</t>
  </si>
  <si>
    <t>Investicinio patrauklumo didinimas ir verslo aplinkos gerinimas (II etapas)</t>
  </si>
  <si>
    <t>Investicinio patrauklumo didinimas ir verslo aplinkos gerinimas (III etapas)</t>
  </si>
  <si>
    <t>Viešųjų paslaugų kokybės ir įvairovės didinimas (I etapas)</t>
  </si>
  <si>
    <t>Viešųjų paslaugų kokybės ir įvairovės didinimas (X etapas)</t>
  </si>
  <si>
    <t>Viešųjų paslaugų kokybės ir įvairovės didinimas (V etapas)</t>
  </si>
  <si>
    <t>Viešųjų paslaugų kokybės ir įvairovės didinimas (IV etapas)</t>
  </si>
  <si>
    <t>Regiono turistinio patrauklumo didinimas (VI etapas)</t>
  </si>
  <si>
    <t>Regiono turistinio patrauklumo didinimas (V etapas)</t>
  </si>
  <si>
    <t>Viešųjų paslaugų kokybės ir įvairovės didinimas (VI etapas)</t>
  </si>
  <si>
    <t>Viešųjų paslaugų kokybės ir įvairovės didinimas (II etapas)</t>
  </si>
  <si>
    <t>Viešųjų paslaugų kokybės ir įvairovės didinimas (VII etapas)</t>
  </si>
  <si>
    <t>Viešųjų paslaugų kokybės ir įvairovės didinimas (III etapas)</t>
  </si>
  <si>
    <t>Regiono turistinio patrauklumo didinimas (IX etapas)</t>
  </si>
  <si>
    <t>Viešųjų paslaugų kokybės ir įvairovės didinimas (VIII etapas)</t>
  </si>
  <si>
    <t>Investicinio patrauklumo didinimas ir verslo aplinkos gerinimas (IV etapas)</t>
  </si>
  <si>
    <t>Viešųjų paslaugų kokybės ir įvairovės didinimas (IX etapas)</t>
  </si>
  <si>
    <t>Investicinio patrauklumo didinimas ir verslo aplinkos gerinimas (V etapas)</t>
  </si>
  <si>
    <t>2026-08</t>
  </si>
  <si>
    <t>2026-07</t>
  </si>
  <si>
    <t>NEBEVYKDOMA (PERKELTA Į NAUJĄ KVIETIMĄ 21-333-P)</t>
  </si>
  <si>
    <t>2.5 Vandens turizmo trasų upėse pritaikymas turizmo poreikiams</t>
  </si>
  <si>
    <t>2.6 Vandens turizmo trasų ežeruose plėtra ir pritaikymas turizmo poreikiams</t>
  </si>
  <si>
    <t xml:space="preserve">  Dviračiams skirta infrastruktūra, kuriai suteikta parama | </t>
  </si>
  <si>
    <t>kilometrai</t>
  </si>
  <si>
    <t xml:space="preserve"> Dviračiams skirtos  infrastruktūros metinis naudotojų skaičius | </t>
  </si>
  <si>
    <t>R.S.2.3025</t>
  </si>
  <si>
    <t>3.9 Visuomenės sveikatos stiprinimo ir neformaliojo švietimo paslaugų prieinamumo didinimas Lazdijų rajono savivaldybėje</t>
  </si>
  <si>
    <t>3.10 Visuomenės sveikatos stiprinimo ir neformaliojo švietimo paslaugų prieinamumo didinimas Varėnos rajono savivaldybėje</t>
  </si>
  <si>
    <t>21-333-P</t>
  </si>
  <si>
    <t>Palankios aplinkos verslo plėtrai kūrimas ir vystymas (III etapas)</t>
  </si>
  <si>
    <t>2.6 Verslo plėtros skatinimas</t>
  </si>
  <si>
    <t xml:space="preserve">Finansavimas pagal regioną, kuriam gali būti priskiriama (-os) projekto veikla
 (-os) </t>
  </si>
  <si>
    <t>Europos Sąjungos (toliau – ES) fondų lėšos</t>
  </si>
  <si>
    <t xml:space="preserve"> Pirmojo Alytaus pramonės zonos infrastruktūros plėtra ir pritaikymas pakitusiems verslo poreikiams FZ</t>
  </si>
  <si>
    <t>1.3 Inovacijų ir bendradarbystės centro Lazdijuose įkūrimas</t>
  </si>
  <si>
    <t>2.3 Palankių sąlygų privačioms investicijoms pritraukti ir darbo vietoms kurti sudarymas, panaudojant Druskininkų gamtos, kultūros išteklius ir turizmo potencialą</t>
  </si>
  <si>
    <t>NEBEVYKDOMA (PERKELTA Į NAUJĄ KVIETIMĄ 21-312-P)</t>
  </si>
  <si>
    <t>2.7 „Stebuklingųjų ančių“ maršruto Veisiejuose plėtra, didinant lankytinų objektų prieinamumą</t>
  </si>
  <si>
    <t>2.14 Palankių sąlygų privačioms investicijoms pritraukti ir darbo vietoms kurti sudarymas, panaudojant Druskininkų gamtos, kultūros išteklius ir turizmo potencialą</t>
  </si>
  <si>
    <t>2.8 Būdviečio dvaro sodybos fragmentų  pasiekiamumo didinimas ir pritaikymas lankymui</t>
  </si>
  <si>
    <t>2.9 Metelių regioninio parko lankytinų objektų pasiekiamumo didinimas ir pritaikymas lankymui</t>
  </si>
  <si>
    <t>2.10 Lazdijų rajono savivaldybėje esančių lankytinų objektų pasiekiamumo didinimas ir pritaikymas lankymui</t>
  </si>
  <si>
    <t>1.2 Bendradarbystės erdvės Dauguose  sukūrimas</t>
  </si>
  <si>
    <t>1.5 Verslo ir kūrybinių industrijų bendradarbystės erdvių sukūrimas</t>
  </si>
  <si>
    <t>2.1 Alytaus rajono savivaldybėje esančių turizmo išteklių pritaikymas lankymui</t>
  </si>
  <si>
    <t>2.2 Vandens turizmo trasos infrastruktūros Nemune sukūrimas</t>
  </si>
  <si>
    <t>2.13 Laisvės kovų maršruto plėtra Varėnos rajono savivaldybėje</t>
  </si>
  <si>
    <t>2.12 Merkio ir Nemuno  pritaikymas lankymui, įrengiant upių turizmo trasas</t>
  </si>
  <si>
    <t>1.4 Erdvių pritaikymas verslo bendradarbystės veikloms viešajame pastate Varėnoje</t>
  </si>
  <si>
    <t xml:space="preserve">1.1 Pramonės parko plėtra Alytaus rajone </t>
  </si>
  <si>
    <t>2.15 Baltajo ežero pasiekiamumo didinimas ir  pritaikymas lankymui</t>
  </si>
  <si>
    <t>NEBEVYKDOMA (PERKELTA Į NAUJĄ KVIETIMĄ 21-336-P)</t>
  </si>
  <si>
    <t>NEBEVYKDOMA (PERKELTA Į NAUJĄ KVIETIMĄ 21-337-P)</t>
  </si>
  <si>
    <t>NEBEVYKDOMA (PERKELTA Į NAUJĄ KVIETIMĄ 21-334-P)</t>
  </si>
  <si>
    <t>NEBEVYKDOMA (PERKELTA Į NAUJĄ KVIETIMĄ 21-335-P)</t>
  </si>
  <si>
    <t>2026-06</t>
  </si>
  <si>
    <t>21-334-P</t>
  </si>
  <si>
    <t>Regiono turistinio patrauklumo didinimas (X etapas)</t>
  </si>
  <si>
    <t>2.16 Alytaus rajono savivaldybėje esančių turizmo išteklių pritaikymas lankymui</t>
  </si>
  <si>
    <t>2.17 Vandens turizmo trasos infrastruktūros Nemune sukūrimas</t>
  </si>
  <si>
    <t>21-335-P</t>
  </si>
  <si>
    <t>Regiono turistinio patrauklumo didinimas (XI etapas)</t>
  </si>
  <si>
    <t>21-336-P</t>
  </si>
  <si>
    <t>Regiono turistinio patrauklumo didinimas (XII etapas)</t>
  </si>
  <si>
    <t>NEBEVYKDOMA</t>
  </si>
  <si>
    <t>2.22 Lazdijų rajono savivaldybėje esančių lankytinų objektų pasiekiamumo didinimas ir pritaikymas lankymui</t>
  </si>
  <si>
    <t>21-337-P</t>
  </si>
  <si>
    <t>Regiono turistinio patrauklumo didinimas (XIII etapas)</t>
  </si>
  <si>
    <t>Gamtos ir kultūros paveldo objektų prieinamumo ir lankymo sąlygų gerinimas Lazdijų rajono savivaldybėje</t>
  </si>
  <si>
    <t>2.23 Gamtos ir kultūros paveldo objektų prieinamumo ir lankymo sąlygų gerinimas Lazdijų rajono savivaldybėje</t>
  </si>
  <si>
    <t>2.21 Metelių regioninio parko lankytinų objektų pasiekiamumo didinimas ir pritaikymas lankymui</t>
  </si>
  <si>
    <t>2.18 Kalniškės mūšio atminimo vietos pasiekiamumo didinimas ir pritaikymas lankymui</t>
  </si>
  <si>
    <t>2.19 Vandens turizmo trasų upėse pritaikymas turizmo poreikiams</t>
  </si>
  <si>
    <t>2.20 Vandens turizmo trasų ežeruose plėtra ir pritaikymas turizmo poreikiams</t>
  </si>
  <si>
    <t>21-338-P</t>
  </si>
  <si>
    <t>Civilinės parengties stiprinimas (I etapas)</t>
  </si>
  <si>
    <t>01-004-10-04-01-(RE)-21-(LT021-01-03-10)</t>
  </si>
  <si>
    <t>Stiprinti civilinę parengtį</t>
  </si>
  <si>
    <t>1.1  III etapas. Priedangų infrastruktūros įrengimo plėtra Alytaus mieste</t>
  </si>
  <si>
    <t>Konkretus 2021–2027 m. Europos Sąjungos investicijų programos uždavinys "15.1 Sukurti atsparią gynybos infrastruktūrą, pirmenybę teikiant dvejopo naudojimo infrastruktūrai, taip pat siekti skatinti karinį mobilumą ES ir gerinti civilinę parengtį "</t>
  </si>
  <si>
    <t>Gyventojai, galintys pasinaudoti apsaugos nuo su klimatu nesusijusios gamtinio pavojaus rizikos ir nuo su žmogaus veikla susijusios rizikos priemonėmis</t>
  </si>
  <si>
    <t>Pastatytų arba renovuotų daugiafunkcių priedangų talpumas</t>
  </si>
  <si>
    <t>Naujos arba modernizuotos priedangos</t>
  </si>
  <si>
    <t>R.B.2.2096</t>
  </si>
  <si>
    <t>P.B.2.0029</t>
  </si>
  <si>
    <t>P.S.2.1048</t>
  </si>
  <si>
    <t>2026-09</t>
  </si>
  <si>
    <t>2026-11</t>
  </si>
  <si>
    <t>21-339-P</t>
  </si>
  <si>
    <t>Civilinės parengties stiprinimas (II etapas)</t>
  </si>
  <si>
    <t>1.2 Druskininkų savivaldybės priedangų modernizavimas</t>
  </si>
  <si>
    <t>21-340-P</t>
  </si>
  <si>
    <t>Civilinės parengties stiprinimas (III etapas)</t>
  </si>
  <si>
    <t xml:space="preserve">1.3 Gynybos infrastruktūros atsparumo ir civilinės parengties stiprinimas Lazdijų rajono savivaldybėje </t>
  </si>
  <si>
    <t>2026-12</t>
  </si>
  <si>
    <t>2027-02</t>
  </si>
  <si>
    <t>21-341-P</t>
  </si>
  <si>
    <t>Civilinės parengties stiprinimas (IV etapas)</t>
  </si>
  <si>
    <t>1.4 Civilinės parengties stiprinimas Varėnos rajono savivaldybėje</t>
  </si>
  <si>
    <t>Modernizuoti savivaldybių ekstremaliųjų situacijų operacijų centrai</t>
  </si>
  <si>
    <t>P.S.2.1049</t>
  </si>
  <si>
    <t xml:space="preserve">Varėnos rajono savivaldybės administracija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</si>
</sst>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
    <numFmt numFmtId="165" formatCode="#,##0.00\ _€"/>
    <numFmt numFmtId="166" formatCode="#,##0\ _€"/>
  </numFmts>
  <fonts count="18" x14ac:knownFonts="1">
    <font>
      <sz val="11"/>
      <color theme="1"/>
      <name val="Calibri"/>
      <family val="2"/>
      <charset val="186"/>
      <scheme val="minor"/>
    </font>
    <font>
      <b/>
      <i/>
      <sz val="9"/>
      <name val="Times New Roman"/>
      <family val="1"/>
      <charset val="186"/>
    </font>
    <font>
      <b/>
      <sz val="10"/>
      <name val="Times New Roman"/>
      <family val="1"/>
      <charset val="186"/>
    </font>
    <font>
      <sz val="10"/>
      <name val="Times New Roman"/>
      <family val="1"/>
      <charset val="186"/>
    </font>
    <font>
      <i/>
      <sz val="9"/>
      <name val="Times New Roman"/>
      <family val="1"/>
      <charset val="186"/>
    </font>
    <font>
      <i/>
      <sz val="10"/>
      <name val="Times New Roman"/>
      <family val="1"/>
      <charset val="186"/>
    </font>
    <font>
      <sz val="11"/>
      <name val="Calibri"/>
      <family val="2"/>
      <charset val="186"/>
      <scheme val="minor"/>
    </font>
    <font>
      <sz val="9"/>
      <name val="Times New Roman"/>
      <family val="1"/>
      <charset val="186"/>
    </font>
    <font>
      <sz val="9"/>
      <name val="Times New Roman"/>
      <family val="1"/>
    </font>
    <font>
      <i/>
      <sz val="9"/>
      <name val="Times New Roman"/>
      <family val="1"/>
    </font>
    <font>
      <i/>
      <sz val="10"/>
      <name val="Times New Roman"/>
      <family val="1"/>
    </font>
    <font>
      <sz val="10"/>
      <name val="Times New Roman"/>
      <family val="1"/>
    </font>
    <font>
      <sz val="8"/>
      <name val="Times New Roman"/>
      <family val="1"/>
    </font>
    <font>
      <sz val="11"/>
      <color rgb="FFFF0000"/>
      <name val="Calibri"/>
      <family val="2"/>
      <charset val="186"/>
      <scheme val="minor"/>
    </font>
    <font>
      <sz val="10"/>
      <color rgb="FFFF0000"/>
      <name val="Times New Roman"/>
      <family val="1"/>
      <charset val="186"/>
    </font>
    <font>
      <b/>
      <i/>
      <sz val="9"/>
      <color rgb="FFFF0000"/>
      <name val="Times New Roman"/>
      <family val="1"/>
      <charset val="186"/>
    </font>
    <font>
      <strike/>
      <sz val="9"/>
      <name val="Times New Roman"/>
      <family val="1"/>
    </font>
    <font>
      <i/>
      <strike/>
      <sz val="9"/>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s>
  <cellStyleXfs count="1">
    <xf numFmtId="0" fontId="0" fillId="0" borderId="0"/>
  </cellStyleXfs>
  <cellXfs count="92">
    <xf numFmtId="0" fontId="0" fillId="0" borderId="0" xfId="0"/>
    <xf numFmtId="0" fontId="3" fillId="0" borderId="0" xfId="0" applyFont="1"/>
    <xf numFmtId="0" fontId="6" fillId="0" borderId="0" xfId="0" applyFont="1"/>
    <xf numFmtId="0" fontId="11" fillId="0" borderId="0" xfId="0" applyFont="1" applyAlignment="1">
      <alignment horizontal="center" vertical="center" wrapText="1"/>
    </xf>
    <xf numFmtId="0" fontId="14" fillId="0" borderId="0" xfId="0" applyFont="1"/>
    <xf numFmtId="0" fontId="13" fillId="0" borderId="0" xfId="0" applyFont="1"/>
    <xf numFmtId="4" fontId="6" fillId="0" borderId="0" xfId="0" applyNumberFormat="1" applyFont="1"/>
    <xf numFmtId="0" fontId="2" fillId="0" borderId="0" xfId="0" applyFont="1" applyAlignment="1">
      <alignment horizont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5" fillId="0" borderId="1" xfId="0" applyFont="1" applyFill="1" applyBorder="1" applyAlignment="1">
      <alignment horizontal="center"/>
    </xf>
    <xf numFmtId="0" fontId="8"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4" fontId="4"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4" fontId="4" fillId="0" borderId="3"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4" fontId="9" fillId="0" borderId="2" xfId="0"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9" fillId="0" borderId="7" xfId="0" applyFont="1" applyFill="1" applyBorder="1" applyAlignment="1">
      <alignment horizontal="center" vertical="center"/>
    </xf>
    <xf numFmtId="0" fontId="9" fillId="0" borderId="3" xfId="0" applyFont="1" applyFill="1" applyBorder="1" applyAlignment="1">
      <alignment horizontal="center" vertical="center"/>
    </xf>
    <xf numFmtId="0" fontId="12" fillId="0" borderId="1" xfId="0" applyFont="1" applyFill="1" applyBorder="1" applyAlignment="1">
      <alignment horizontal="center" vertical="center" wrapText="1"/>
    </xf>
    <xf numFmtId="4" fontId="4" fillId="0" borderId="7" xfId="0" applyNumberFormat="1" applyFont="1" applyFill="1" applyBorder="1" applyAlignment="1">
      <alignment horizontal="center" vertical="center" wrapText="1"/>
    </xf>
    <xf numFmtId="49" fontId="4" fillId="0" borderId="7" xfId="0" applyNumberFormat="1" applyFont="1" applyFill="1" applyBorder="1" applyAlignment="1">
      <alignment horizontal="center" vertical="center" wrapText="1"/>
    </xf>
    <xf numFmtId="0" fontId="4" fillId="0" borderId="1" xfId="0" applyFont="1" applyFill="1" applyBorder="1" applyAlignment="1">
      <alignment horizontal="center" vertical="top" wrapText="1"/>
    </xf>
    <xf numFmtId="0" fontId="8" fillId="0" borderId="0" xfId="0" applyFont="1" applyFill="1" applyAlignment="1">
      <alignment horizontal="justify" vertical="center"/>
    </xf>
    <xf numFmtId="0" fontId="7" fillId="0" borderId="2" xfId="0" applyFont="1" applyFill="1" applyBorder="1" applyAlignment="1">
      <alignment horizontal="center" vertical="center" wrapText="1"/>
    </xf>
    <xf numFmtId="165" fontId="1" fillId="0" borderId="2" xfId="0" applyNumberFormat="1" applyFont="1" applyFill="1" applyBorder="1" applyAlignment="1">
      <alignment horizontal="center" vertical="center" wrapText="1"/>
    </xf>
    <xf numFmtId="165" fontId="4" fillId="0" borderId="2" xfId="0" applyNumberFormat="1" applyFont="1" applyFill="1" applyBorder="1" applyAlignment="1">
      <alignment horizontal="center" vertical="center" wrapText="1"/>
    </xf>
    <xf numFmtId="0" fontId="7" fillId="0" borderId="7" xfId="0" applyFont="1" applyFill="1" applyBorder="1" applyAlignment="1">
      <alignment horizontal="center" vertical="center" wrapText="1"/>
    </xf>
    <xf numFmtId="165" fontId="1" fillId="0" borderId="7" xfId="0" applyNumberFormat="1" applyFont="1" applyFill="1" applyBorder="1" applyAlignment="1">
      <alignment horizontal="center" vertical="center" wrapText="1"/>
    </xf>
    <xf numFmtId="165" fontId="4" fillId="0" borderId="7" xfId="0"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4" fillId="0" borderId="3" xfId="0" applyFont="1" applyFill="1" applyBorder="1" applyAlignment="1">
      <alignment vertical="center" wrapText="1"/>
    </xf>
    <xf numFmtId="0" fontId="7" fillId="0" borderId="3" xfId="0" applyFont="1" applyFill="1" applyBorder="1" applyAlignment="1">
      <alignment vertical="center" wrapText="1"/>
    </xf>
    <xf numFmtId="165" fontId="1" fillId="0" borderId="3" xfId="0" applyNumberFormat="1" applyFont="1" applyFill="1" applyBorder="1" applyAlignment="1">
      <alignment horizontal="center" vertical="center" wrapText="1"/>
    </xf>
    <xf numFmtId="165" fontId="4" fillId="0" borderId="3"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3" fontId="4" fillId="0" borderId="1" xfId="0" applyNumberFormat="1" applyFont="1" applyFill="1" applyBorder="1" applyAlignment="1">
      <alignment horizontal="center" vertical="center" wrapText="1"/>
    </xf>
    <xf numFmtId="165" fontId="15"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165" fontId="15" fillId="0" borderId="7" xfId="0" applyNumberFormat="1" applyFont="1" applyFill="1" applyBorder="1" applyAlignment="1">
      <alignment horizontal="center" vertical="center" wrapText="1"/>
    </xf>
    <xf numFmtId="165" fontId="15" fillId="0" borderId="3" xfId="0" applyNumberFormat="1" applyFont="1" applyFill="1" applyBorder="1" applyAlignment="1">
      <alignment horizontal="center" vertical="center" wrapText="1"/>
    </xf>
    <xf numFmtId="4" fontId="8" fillId="0" borderId="2"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wrapText="1"/>
    </xf>
    <xf numFmtId="49" fontId="8" fillId="0" borderId="3" xfId="0" applyNumberFormat="1" applyFont="1" applyFill="1" applyBorder="1" applyAlignment="1">
      <alignment horizontal="center" vertical="center" wrapText="1"/>
    </xf>
    <xf numFmtId="4" fontId="1" fillId="0" borderId="2" xfId="0" applyNumberFormat="1" applyFont="1" applyFill="1" applyBorder="1" applyAlignment="1">
      <alignment horizontal="center" vertical="center" wrapText="1"/>
    </xf>
    <xf numFmtId="4" fontId="1" fillId="0" borderId="7" xfId="0" applyNumberFormat="1" applyFont="1" applyFill="1" applyBorder="1" applyAlignment="1">
      <alignment horizontal="center" vertical="center" wrapText="1"/>
    </xf>
    <xf numFmtId="4" fontId="1" fillId="0" borderId="3" xfId="0" applyNumberFormat="1" applyFont="1" applyFill="1" applyBorder="1" applyAlignment="1">
      <alignment horizontal="center" vertical="center" wrapText="1"/>
    </xf>
    <xf numFmtId="166" fontId="4" fillId="0" borderId="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6" fillId="0" borderId="2" xfId="0" applyFont="1" applyFill="1" applyBorder="1" applyAlignment="1">
      <alignment horizontal="center"/>
    </xf>
    <xf numFmtId="0" fontId="6" fillId="0" borderId="7" xfId="0" applyFont="1" applyFill="1" applyBorder="1" applyAlignment="1">
      <alignment horizontal="center"/>
    </xf>
    <xf numFmtId="0" fontId="6" fillId="0" borderId="3" xfId="0" applyFont="1" applyFill="1" applyBorder="1" applyAlignment="1">
      <alignment horizont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4"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164" fontId="11" fillId="0" borderId="1"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0" xfId="0" applyFont="1" applyFill="1" applyAlignment="1">
      <alignment horizontal="center" vertical="center" wrapText="1"/>
    </xf>
    <xf numFmtId="4" fontId="10"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164" fontId="11" fillId="0" borderId="2" xfId="0" applyNumberFormat="1" applyFont="1" applyFill="1" applyBorder="1" applyAlignment="1">
      <alignment horizontal="center" vertical="center" wrapText="1"/>
    </xf>
    <xf numFmtId="0" fontId="9" fillId="0" borderId="7" xfId="0" applyFont="1" applyFill="1" applyBorder="1" applyAlignment="1">
      <alignment horizontal="center" vertical="center" wrapText="1"/>
    </xf>
    <xf numFmtId="0" fontId="8" fillId="0" borderId="1" xfId="0" applyFont="1" applyFill="1" applyBorder="1" applyAlignment="1">
      <alignment horizontal="center" vertical="center"/>
    </xf>
    <xf numFmtId="4" fontId="10" fillId="0" borderId="7" xfId="0" applyNumberFormat="1" applyFont="1" applyFill="1" applyBorder="1" applyAlignment="1">
      <alignment horizontal="center" vertical="center" wrapText="1"/>
    </xf>
    <xf numFmtId="0" fontId="10" fillId="0" borderId="7" xfId="0" applyFont="1" applyFill="1" applyBorder="1" applyAlignment="1">
      <alignment horizontal="center" vertical="center" wrapText="1"/>
    </xf>
    <xf numFmtId="164" fontId="11" fillId="0" borderId="7" xfId="0" applyNumberFormat="1" applyFont="1" applyFill="1" applyBorder="1" applyAlignment="1">
      <alignment horizontal="center" vertical="center" wrapText="1"/>
    </xf>
    <xf numFmtId="0" fontId="9" fillId="0" borderId="3" xfId="0" applyFont="1" applyFill="1" applyBorder="1" applyAlignment="1">
      <alignment horizontal="center" vertical="center" wrapText="1"/>
    </xf>
    <xf numFmtId="4" fontId="10" fillId="0" borderId="3" xfId="0" applyNumberFormat="1" applyFont="1" applyFill="1" applyBorder="1" applyAlignment="1">
      <alignment horizontal="center" vertical="center" wrapText="1"/>
    </xf>
    <xf numFmtId="0" fontId="10" fillId="0" borderId="3"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164" fontId="11" fillId="0" borderId="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E654D-07BB-4048-B481-59047BD26BFD}">
  <dimension ref="A1:AJ194"/>
  <sheetViews>
    <sheetView tabSelected="1" topLeftCell="B1" zoomScale="85" zoomScaleNormal="85" workbookViewId="0">
      <pane xSplit="6" ySplit="5" topLeftCell="H184" activePane="bottomRight" state="frozen"/>
      <selection activeCell="B1" sqref="B1"/>
      <selection pane="topRight" activeCell="H1" sqref="H1"/>
      <selection pane="bottomLeft" activeCell="B6" sqref="B6"/>
      <selection pane="bottomRight" activeCell="F181" sqref="F181:F183"/>
    </sheetView>
  </sheetViews>
  <sheetFormatPr defaultColWidth="9.109375" defaultRowHeight="14.4" x14ac:dyDescent="0.3"/>
  <cols>
    <col min="1" max="1" width="5" style="2" customWidth="1"/>
    <col min="2" max="2" width="21" style="2" customWidth="1"/>
    <col min="3" max="3" width="17.6640625" style="2" customWidth="1"/>
    <col min="4" max="5" width="13.6640625" style="2" customWidth="1"/>
    <col min="6" max="6" width="18.33203125" style="2" customWidth="1"/>
    <col min="7" max="7" width="50.33203125" style="2" customWidth="1"/>
    <col min="8" max="8" width="14.6640625" style="2" customWidth="1"/>
    <col min="9" max="9" width="13.6640625" style="2" customWidth="1"/>
    <col min="10" max="10" width="12.6640625" style="2" customWidth="1"/>
    <col min="11" max="14" width="10.5546875" style="2" customWidth="1"/>
    <col min="15" max="16" width="15.6640625" style="2" customWidth="1"/>
    <col min="17" max="17" width="18.5546875" style="2" customWidth="1"/>
    <col min="18" max="18" width="15.6640625" style="2" customWidth="1"/>
    <col min="19" max="21" width="14" style="2" customWidth="1"/>
    <col min="22" max="22" width="15" style="2" customWidth="1"/>
    <col min="23" max="23" width="11.33203125" style="2" customWidth="1"/>
    <col min="24" max="24" width="10" style="2" customWidth="1"/>
    <col min="25" max="25" width="11.6640625" style="2" customWidth="1"/>
    <col min="26" max="27" width="12.33203125" style="2" customWidth="1"/>
    <col min="28" max="28" width="15" style="2" customWidth="1"/>
    <col min="29" max="29" width="11.33203125" style="2" customWidth="1"/>
    <col min="30" max="30" width="12.33203125" style="2" customWidth="1"/>
    <col min="31" max="31" width="12.6640625" style="2" bestFit="1" customWidth="1"/>
    <col min="32" max="33" width="11.33203125" style="2" customWidth="1"/>
    <col min="34" max="34" width="24.33203125" style="2" customWidth="1"/>
    <col min="35" max="35" width="19.44140625" style="2" customWidth="1"/>
    <col min="36" max="36" width="10.44140625" style="2" customWidth="1"/>
    <col min="37" max="16384" width="9.109375" style="2"/>
  </cols>
  <sheetData>
    <row r="1" spans="1:36" x14ac:dyDescent="0.3">
      <c r="A1" s="1"/>
      <c r="B1" s="7" t="s">
        <v>26</v>
      </c>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1"/>
    </row>
    <row r="2" spans="1:36"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4.7" customHeight="1" x14ac:dyDescent="0.3">
      <c r="A3" s="1"/>
      <c r="B3" s="8" t="s">
        <v>0</v>
      </c>
      <c r="C3" s="8" t="s">
        <v>1</v>
      </c>
      <c r="D3" s="8" t="s">
        <v>16</v>
      </c>
      <c r="E3" s="8" t="s">
        <v>17</v>
      </c>
      <c r="F3" s="8" t="s">
        <v>18</v>
      </c>
      <c r="G3" s="8" t="s">
        <v>2</v>
      </c>
      <c r="H3" s="8" t="s">
        <v>3</v>
      </c>
      <c r="I3" s="8" t="s">
        <v>4</v>
      </c>
      <c r="J3" s="9" t="s">
        <v>5</v>
      </c>
      <c r="K3" s="9"/>
      <c r="L3" s="9"/>
      <c r="M3" s="9"/>
      <c r="N3" s="10" t="s">
        <v>28</v>
      </c>
      <c r="O3" s="8" t="s">
        <v>19</v>
      </c>
      <c r="P3" s="8" t="s">
        <v>27</v>
      </c>
      <c r="Q3" s="8" t="s">
        <v>20</v>
      </c>
      <c r="R3" s="8" t="s">
        <v>25</v>
      </c>
      <c r="S3" s="8" t="s">
        <v>21</v>
      </c>
      <c r="T3" s="8" t="s">
        <v>29</v>
      </c>
      <c r="U3" s="8" t="s">
        <v>30</v>
      </c>
      <c r="V3" s="9" t="s">
        <v>31</v>
      </c>
      <c r="W3" s="9"/>
      <c r="X3" s="9"/>
      <c r="Y3" s="9"/>
      <c r="Z3" s="9"/>
      <c r="AA3" s="9"/>
      <c r="AB3" s="8" t="s">
        <v>35</v>
      </c>
      <c r="AC3" s="10" t="s">
        <v>36</v>
      </c>
      <c r="AD3" s="11" t="s">
        <v>223</v>
      </c>
      <c r="AE3" s="12"/>
      <c r="AF3" s="13"/>
      <c r="AG3" s="10" t="s">
        <v>15</v>
      </c>
      <c r="AH3" s="10" t="s">
        <v>24</v>
      </c>
      <c r="AI3" s="8" t="s">
        <v>22</v>
      </c>
      <c r="AJ3" s="10" t="s">
        <v>23</v>
      </c>
    </row>
    <row r="4" spans="1:36" ht="169.2" customHeight="1" x14ac:dyDescent="0.3">
      <c r="A4" s="1"/>
      <c r="B4" s="8"/>
      <c r="C4" s="8"/>
      <c r="D4" s="8"/>
      <c r="E4" s="8"/>
      <c r="F4" s="8"/>
      <c r="G4" s="8"/>
      <c r="H4" s="8"/>
      <c r="I4" s="8"/>
      <c r="J4" s="14" t="s">
        <v>6</v>
      </c>
      <c r="K4" s="14" t="s">
        <v>7</v>
      </c>
      <c r="L4" s="14" t="s">
        <v>8</v>
      </c>
      <c r="M4" s="14" t="s">
        <v>9</v>
      </c>
      <c r="N4" s="15"/>
      <c r="O4" s="8"/>
      <c r="P4" s="8"/>
      <c r="Q4" s="8"/>
      <c r="R4" s="8"/>
      <c r="S4" s="8"/>
      <c r="T4" s="8"/>
      <c r="U4" s="8"/>
      <c r="V4" s="14" t="s">
        <v>224</v>
      </c>
      <c r="W4" s="14" t="s">
        <v>33</v>
      </c>
      <c r="X4" s="14" t="s">
        <v>10</v>
      </c>
      <c r="Y4" s="14" t="s">
        <v>34</v>
      </c>
      <c r="Z4" s="14" t="s">
        <v>32</v>
      </c>
      <c r="AA4" s="14" t="s">
        <v>13</v>
      </c>
      <c r="AB4" s="8"/>
      <c r="AC4" s="15"/>
      <c r="AD4" s="14" t="s">
        <v>11</v>
      </c>
      <c r="AE4" s="14" t="s">
        <v>12</v>
      </c>
      <c r="AF4" s="14" t="s">
        <v>14</v>
      </c>
      <c r="AG4" s="15"/>
      <c r="AH4" s="15"/>
      <c r="AI4" s="8"/>
      <c r="AJ4" s="15"/>
    </row>
    <row r="5" spans="1:36" x14ac:dyDescent="0.3">
      <c r="A5" s="1"/>
      <c r="B5" s="16">
        <v>1</v>
      </c>
      <c r="C5" s="16">
        <v>2</v>
      </c>
      <c r="D5" s="16">
        <v>3</v>
      </c>
      <c r="E5" s="16">
        <v>4</v>
      </c>
      <c r="F5" s="16">
        <v>5</v>
      </c>
      <c r="G5" s="16">
        <v>6</v>
      </c>
      <c r="H5" s="16">
        <v>7</v>
      </c>
      <c r="I5" s="16">
        <v>8</v>
      </c>
      <c r="J5" s="16">
        <v>9</v>
      </c>
      <c r="K5" s="16">
        <v>10</v>
      </c>
      <c r="L5" s="16">
        <v>11</v>
      </c>
      <c r="M5" s="16">
        <v>12</v>
      </c>
      <c r="N5" s="16">
        <v>13</v>
      </c>
      <c r="O5" s="16">
        <v>14</v>
      </c>
      <c r="P5" s="16">
        <v>15</v>
      </c>
      <c r="Q5" s="16">
        <v>16</v>
      </c>
      <c r="R5" s="16">
        <v>17</v>
      </c>
      <c r="S5" s="16">
        <v>18</v>
      </c>
      <c r="T5" s="16">
        <v>19</v>
      </c>
      <c r="U5" s="16">
        <v>20</v>
      </c>
      <c r="V5" s="16">
        <v>21</v>
      </c>
      <c r="W5" s="16">
        <v>22</v>
      </c>
      <c r="X5" s="16">
        <v>23</v>
      </c>
      <c r="Y5" s="16">
        <v>24</v>
      </c>
      <c r="Z5" s="16">
        <v>25</v>
      </c>
      <c r="AA5" s="16">
        <v>26</v>
      </c>
      <c r="AB5" s="16">
        <v>27</v>
      </c>
      <c r="AC5" s="16">
        <v>28</v>
      </c>
      <c r="AD5" s="16">
        <v>29</v>
      </c>
      <c r="AE5" s="16">
        <v>30</v>
      </c>
      <c r="AF5" s="16">
        <v>31</v>
      </c>
      <c r="AG5" s="16">
        <v>32</v>
      </c>
      <c r="AH5" s="16">
        <v>33</v>
      </c>
      <c r="AI5" s="16">
        <v>34</v>
      </c>
      <c r="AJ5" s="16">
        <v>35</v>
      </c>
    </row>
    <row r="6" spans="1:36" ht="48" x14ac:dyDescent="0.3">
      <c r="A6" s="1"/>
      <c r="B6" s="17" t="s">
        <v>47</v>
      </c>
      <c r="C6" s="17" t="s">
        <v>94</v>
      </c>
      <c r="D6" s="17" t="s">
        <v>95</v>
      </c>
      <c r="E6" s="17" t="s">
        <v>48</v>
      </c>
      <c r="F6" s="17" t="s">
        <v>108</v>
      </c>
      <c r="G6" s="17" t="s">
        <v>50</v>
      </c>
      <c r="H6" s="18" t="s">
        <v>37</v>
      </c>
      <c r="I6" s="18" t="s">
        <v>37</v>
      </c>
      <c r="J6" s="19" t="s">
        <v>93</v>
      </c>
      <c r="K6" s="19" t="s">
        <v>60</v>
      </c>
      <c r="L6" s="19" t="s">
        <v>61</v>
      </c>
      <c r="M6" s="19">
        <v>1</v>
      </c>
      <c r="N6" s="18" t="s">
        <v>53</v>
      </c>
      <c r="O6" s="18" t="s">
        <v>54</v>
      </c>
      <c r="P6" s="18" t="s">
        <v>55</v>
      </c>
      <c r="Q6" s="18" t="s">
        <v>38</v>
      </c>
      <c r="R6" s="18" t="s">
        <v>39</v>
      </c>
      <c r="S6" s="18" t="s">
        <v>56</v>
      </c>
      <c r="T6" s="20">
        <v>2380000</v>
      </c>
      <c r="U6" s="20">
        <f>T6</f>
        <v>2380000</v>
      </c>
      <c r="V6" s="20">
        <f>T6</f>
        <v>2380000</v>
      </c>
      <c r="W6" s="18" t="s">
        <v>57</v>
      </c>
      <c r="X6" s="18" t="s">
        <v>57</v>
      </c>
      <c r="Y6" s="18" t="s">
        <v>57</v>
      </c>
      <c r="Z6" s="18" t="s">
        <v>57</v>
      </c>
      <c r="AA6" s="18" t="s">
        <v>57</v>
      </c>
      <c r="AB6" s="20">
        <v>420000</v>
      </c>
      <c r="AC6" s="18" t="s">
        <v>40</v>
      </c>
      <c r="AD6" s="18" t="s">
        <v>57</v>
      </c>
      <c r="AE6" s="20">
        <f>T6</f>
        <v>2380000</v>
      </c>
      <c r="AF6" s="18" t="s">
        <v>57</v>
      </c>
      <c r="AG6" s="18" t="s">
        <v>57</v>
      </c>
      <c r="AH6" s="21" t="s">
        <v>100</v>
      </c>
      <c r="AI6" s="21" t="s">
        <v>65</v>
      </c>
      <c r="AJ6" s="18"/>
    </row>
    <row r="7" spans="1:36" ht="72" x14ac:dyDescent="0.3">
      <c r="A7" s="1"/>
      <c r="B7" s="22"/>
      <c r="C7" s="22"/>
      <c r="D7" s="22"/>
      <c r="E7" s="22"/>
      <c r="F7" s="22"/>
      <c r="G7" s="22"/>
      <c r="H7" s="23"/>
      <c r="I7" s="23"/>
      <c r="J7" s="19" t="s">
        <v>76</v>
      </c>
      <c r="K7" s="19" t="s">
        <v>51</v>
      </c>
      <c r="L7" s="19" t="s">
        <v>52</v>
      </c>
      <c r="M7" s="19">
        <v>348000</v>
      </c>
      <c r="N7" s="23"/>
      <c r="O7" s="23"/>
      <c r="P7" s="23"/>
      <c r="Q7" s="23"/>
      <c r="R7" s="23"/>
      <c r="S7" s="23"/>
      <c r="T7" s="24"/>
      <c r="U7" s="24"/>
      <c r="V7" s="24"/>
      <c r="W7" s="23"/>
      <c r="X7" s="23"/>
      <c r="Y7" s="23"/>
      <c r="Z7" s="23"/>
      <c r="AA7" s="23"/>
      <c r="AB7" s="24"/>
      <c r="AC7" s="23"/>
      <c r="AD7" s="23"/>
      <c r="AE7" s="24"/>
      <c r="AF7" s="23"/>
      <c r="AG7" s="23"/>
      <c r="AH7" s="25"/>
      <c r="AI7" s="25"/>
      <c r="AJ7" s="23"/>
    </row>
    <row r="8" spans="1:36" ht="48" x14ac:dyDescent="0.3">
      <c r="A8" s="1"/>
      <c r="B8" s="17" t="s">
        <v>62</v>
      </c>
      <c r="C8" s="17" t="s">
        <v>97</v>
      </c>
      <c r="D8" s="17" t="s">
        <v>95</v>
      </c>
      <c r="E8" s="17" t="s">
        <v>48</v>
      </c>
      <c r="F8" s="17" t="s">
        <v>49</v>
      </c>
      <c r="G8" s="17" t="s">
        <v>50</v>
      </c>
      <c r="H8" s="18" t="s">
        <v>37</v>
      </c>
      <c r="I8" s="18" t="s">
        <v>37</v>
      </c>
      <c r="J8" s="19" t="s">
        <v>93</v>
      </c>
      <c r="K8" s="19" t="s">
        <v>60</v>
      </c>
      <c r="L8" s="19" t="s">
        <v>61</v>
      </c>
      <c r="M8" s="19">
        <v>1</v>
      </c>
      <c r="N8" s="18" t="s">
        <v>53</v>
      </c>
      <c r="O8" s="18" t="s">
        <v>54</v>
      </c>
      <c r="P8" s="18" t="s">
        <v>55</v>
      </c>
      <c r="Q8" s="18" t="s">
        <v>38</v>
      </c>
      <c r="R8" s="18" t="s">
        <v>39</v>
      </c>
      <c r="S8" s="18" t="s">
        <v>56</v>
      </c>
      <c r="T8" s="20">
        <v>1548868.3</v>
      </c>
      <c r="U8" s="20">
        <v>1548868.3</v>
      </c>
      <c r="V8" s="20">
        <v>1548868.3</v>
      </c>
      <c r="W8" s="18" t="s">
        <v>57</v>
      </c>
      <c r="X8" s="18" t="s">
        <v>57</v>
      </c>
      <c r="Y8" s="18" t="s">
        <v>57</v>
      </c>
      <c r="Z8" s="18" t="s">
        <v>57</v>
      </c>
      <c r="AA8" s="18" t="s">
        <v>57</v>
      </c>
      <c r="AB8" s="20">
        <v>273329.7</v>
      </c>
      <c r="AC8" s="18" t="s">
        <v>40</v>
      </c>
      <c r="AD8" s="18" t="s">
        <v>57</v>
      </c>
      <c r="AE8" s="20">
        <v>1548868.3</v>
      </c>
      <c r="AF8" s="18" t="s">
        <v>57</v>
      </c>
      <c r="AG8" s="18" t="s">
        <v>57</v>
      </c>
      <c r="AH8" s="21" t="s">
        <v>96</v>
      </c>
      <c r="AI8" s="21" t="s">
        <v>58</v>
      </c>
      <c r="AJ8" s="18"/>
    </row>
    <row r="9" spans="1:36" ht="72" x14ac:dyDescent="0.3">
      <c r="A9" s="1"/>
      <c r="B9" s="22"/>
      <c r="C9" s="22"/>
      <c r="D9" s="22"/>
      <c r="E9" s="22"/>
      <c r="F9" s="22"/>
      <c r="G9" s="22"/>
      <c r="H9" s="23"/>
      <c r="I9" s="23"/>
      <c r="J9" s="19" t="s">
        <v>76</v>
      </c>
      <c r="K9" s="19" t="s">
        <v>51</v>
      </c>
      <c r="L9" s="19" t="s">
        <v>52</v>
      </c>
      <c r="M9" s="19">
        <v>470360</v>
      </c>
      <c r="N9" s="23"/>
      <c r="O9" s="23"/>
      <c r="P9" s="23"/>
      <c r="Q9" s="23"/>
      <c r="R9" s="23"/>
      <c r="S9" s="23"/>
      <c r="T9" s="24"/>
      <c r="U9" s="24"/>
      <c r="V9" s="24"/>
      <c r="W9" s="23"/>
      <c r="X9" s="23"/>
      <c r="Y9" s="23"/>
      <c r="Z9" s="23"/>
      <c r="AA9" s="23"/>
      <c r="AB9" s="24"/>
      <c r="AC9" s="23"/>
      <c r="AD9" s="23"/>
      <c r="AE9" s="24"/>
      <c r="AF9" s="23"/>
      <c r="AG9" s="23"/>
      <c r="AH9" s="25"/>
      <c r="AI9" s="25"/>
      <c r="AJ9" s="23"/>
    </row>
    <row r="10" spans="1:36" ht="48" x14ac:dyDescent="0.3">
      <c r="A10" s="1"/>
      <c r="B10" s="17" t="s">
        <v>64</v>
      </c>
      <c r="C10" s="17" t="s">
        <v>99</v>
      </c>
      <c r="D10" s="17" t="s">
        <v>95</v>
      </c>
      <c r="E10" s="17" t="s">
        <v>48</v>
      </c>
      <c r="F10" s="17" t="s">
        <v>59</v>
      </c>
      <c r="G10" s="17" t="s">
        <v>50</v>
      </c>
      <c r="H10" s="18" t="s">
        <v>37</v>
      </c>
      <c r="I10" s="18" t="s">
        <v>37</v>
      </c>
      <c r="J10" s="19" t="s">
        <v>93</v>
      </c>
      <c r="K10" s="19" t="s">
        <v>60</v>
      </c>
      <c r="L10" s="19" t="s">
        <v>61</v>
      </c>
      <c r="M10" s="19">
        <v>1</v>
      </c>
      <c r="N10" s="18" t="s">
        <v>53</v>
      </c>
      <c r="O10" s="18" t="s">
        <v>54</v>
      </c>
      <c r="P10" s="18" t="s">
        <v>55</v>
      </c>
      <c r="Q10" s="18" t="s">
        <v>38</v>
      </c>
      <c r="R10" s="18" t="s">
        <v>39</v>
      </c>
      <c r="S10" s="18" t="s">
        <v>56</v>
      </c>
      <c r="T10" s="20">
        <v>1020000</v>
      </c>
      <c r="U10" s="20">
        <f>T10</f>
        <v>1020000</v>
      </c>
      <c r="V10" s="20">
        <f>T10</f>
        <v>1020000</v>
      </c>
      <c r="W10" s="18" t="s">
        <v>57</v>
      </c>
      <c r="X10" s="18" t="s">
        <v>57</v>
      </c>
      <c r="Y10" s="18" t="s">
        <v>57</v>
      </c>
      <c r="Z10" s="18" t="s">
        <v>57</v>
      </c>
      <c r="AA10" s="18" t="s">
        <v>57</v>
      </c>
      <c r="AB10" s="20">
        <v>180000</v>
      </c>
      <c r="AC10" s="18" t="s">
        <v>40</v>
      </c>
      <c r="AD10" s="18" t="s">
        <v>57</v>
      </c>
      <c r="AE10" s="20">
        <f>T10</f>
        <v>1020000</v>
      </c>
      <c r="AF10" s="18" t="s">
        <v>57</v>
      </c>
      <c r="AG10" s="18" t="s">
        <v>57</v>
      </c>
      <c r="AH10" s="21" t="s">
        <v>98</v>
      </c>
      <c r="AI10" s="21" t="s">
        <v>63</v>
      </c>
      <c r="AJ10" s="18"/>
    </row>
    <row r="11" spans="1:36" ht="72" x14ac:dyDescent="0.3">
      <c r="A11" s="1"/>
      <c r="B11" s="22"/>
      <c r="C11" s="22"/>
      <c r="D11" s="22"/>
      <c r="E11" s="22"/>
      <c r="F11" s="22"/>
      <c r="G11" s="22"/>
      <c r="H11" s="23"/>
      <c r="I11" s="23"/>
      <c r="J11" s="19" t="s">
        <v>76</v>
      </c>
      <c r="K11" s="19" t="s">
        <v>51</v>
      </c>
      <c r="L11" s="19" t="s">
        <v>52</v>
      </c>
      <c r="M11" s="19">
        <v>13720</v>
      </c>
      <c r="N11" s="23"/>
      <c r="O11" s="23"/>
      <c r="P11" s="23"/>
      <c r="Q11" s="23"/>
      <c r="R11" s="23"/>
      <c r="S11" s="23"/>
      <c r="T11" s="24"/>
      <c r="U11" s="24"/>
      <c r="V11" s="24"/>
      <c r="W11" s="23"/>
      <c r="X11" s="23"/>
      <c r="Y11" s="23"/>
      <c r="Z11" s="23"/>
      <c r="AA11" s="23"/>
      <c r="AB11" s="24"/>
      <c r="AC11" s="23"/>
      <c r="AD11" s="23"/>
      <c r="AE11" s="24"/>
      <c r="AF11" s="23"/>
      <c r="AG11" s="23"/>
      <c r="AH11" s="25"/>
      <c r="AI11" s="25"/>
      <c r="AJ11" s="23"/>
    </row>
    <row r="12" spans="1:36" ht="48" customHeight="1" x14ac:dyDescent="0.3">
      <c r="A12" s="1"/>
      <c r="B12" s="17" t="s">
        <v>66</v>
      </c>
      <c r="C12" s="17" t="s">
        <v>101</v>
      </c>
      <c r="D12" s="17" t="s">
        <v>102</v>
      </c>
      <c r="E12" s="17" t="s">
        <v>67</v>
      </c>
      <c r="F12" s="17" t="s">
        <v>70</v>
      </c>
      <c r="G12" s="17" t="s">
        <v>50</v>
      </c>
      <c r="H12" s="18" t="s">
        <v>37</v>
      </c>
      <c r="I12" s="18" t="s">
        <v>37</v>
      </c>
      <c r="J12" s="19" t="s">
        <v>93</v>
      </c>
      <c r="K12" s="19" t="s">
        <v>60</v>
      </c>
      <c r="L12" s="19" t="s">
        <v>61</v>
      </c>
      <c r="M12" s="19">
        <v>1</v>
      </c>
      <c r="N12" s="18" t="s">
        <v>53</v>
      </c>
      <c r="O12" s="18" t="s">
        <v>54</v>
      </c>
      <c r="P12" s="18" t="s">
        <v>55</v>
      </c>
      <c r="Q12" s="18" t="s">
        <v>38</v>
      </c>
      <c r="R12" s="18" t="s">
        <v>39</v>
      </c>
      <c r="S12" s="18" t="s">
        <v>56</v>
      </c>
      <c r="T12" s="26">
        <f>U12+U14</f>
        <v>4938500</v>
      </c>
      <c r="U12" s="20">
        <v>688500</v>
      </c>
      <c r="V12" s="20">
        <f>U12</f>
        <v>688500</v>
      </c>
      <c r="W12" s="18" t="s">
        <v>57</v>
      </c>
      <c r="X12" s="18" t="s">
        <v>57</v>
      </c>
      <c r="Y12" s="18" t="s">
        <v>57</v>
      </c>
      <c r="Z12" s="18" t="s">
        <v>57</v>
      </c>
      <c r="AA12" s="18" t="s">
        <v>57</v>
      </c>
      <c r="AB12" s="20">
        <v>121500</v>
      </c>
      <c r="AC12" s="18" t="s">
        <v>40</v>
      </c>
      <c r="AD12" s="18" t="s">
        <v>57</v>
      </c>
      <c r="AE12" s="20">
        <f>U12</f>
        <v>688500</v>
      </c>
      <c r="AF12" s="18" t="s">
        <v>57</v>
      </c>
      <c r="AG12" s="18" t="s">
        <v>57</v>
      </c>
      <c r="AH12" s="21" t="s">
        <v>96</v>
      </c>
      <c r="AI12" s="21" t="s">
        <v>58</v>
      </c>
      <c r="AJ12" s="18"/>
    </row>
    <row r="13" spans="1:36" ht="72" x14ac:dyDescent="0.3">
      <c r="A13" s="1"/>
      <c r="B13" s="27"/>
      <c r="C13" s="27"/>
      <c r="D13" s="27"/>
      <c r="E13" s="27"/>
      <c r="F13" s="22"/>
      <c r="G13" s="27"/>
      <c r="H13" s="28"/>
      <c r="I13" s="28"/>
      <c r="J13" s="19" t="s">
        <v>92</v>
      </c>
      <c r="K13" s="19" t="s">
        <v>68</v>
      </c>
      <c r="L13" s="19" t="s">
        <v>77</v>
      </c>
      <c r="M13" s="19">
        <v>4</v>
      </c>
      <c r="N13" s="28"/>
      <c r="O13" s="28"/>
      <c r="P13" s="28"/>
      <c r="Q13" s="28"/>
      <c r="R13" s="28"/>
      <c r="S13" s="28"/>
      <c r="T13" s="29"/>
      <c r="U13" s="24"/>
      <c r="V13" s="24"/>
      <c r="W13" s="23"/>
      <c r="X13" s="23"/>
      <c r="Y13" s="23"/>
      <c r="Z13" s="23"/>
      <c r="AA13" s="23"/>
      <c r="AB13" s="24"/>
      <c r="AC13" s="28"/>
      <c r="AD13" s="23"/>
      <c r="AE13" s="24"/>
      <c r="AF13" s="23"/>
      <c r="AG13" s="23"/>
      <c r="AH13" s="25"/>
      <c r="AI13" s="25"/>
      <c r="AJ13" s="23"/>
    </row>
    <row r="14" spans="1:36" ht="48" x14ac:dyDescent="0.3">
      <c r="A14" s="1"/>
      <c r="B14" s="27"/>
      <c r="C14" s="27"/>
      <c r="D14" s="27"/>
      <c r="E14" s="17" t="s">
        <v>67</v>
      </c>
      <c r="F14" s="17" t="s">
        <v>73</v>
      </c>
      <c r="G14" s="17" t="s">
        <v>50</v>
      </c>
      <c r="H14" s="28"/>
      <c r="I14" s="28"/>
      <c r="J14" s="19" t="s">
        <v>93</v>
      </c>
      <c r="K14" s="19" t="s">
        <v>60</v>
      </c>
      <c r="L14" s="19" t="s">
        <v>61</v>
      </c>
      <c r="M14" s="19">
        <v>1</v>
      </c>
      <c r="N14" s="28"/>
      <c r="O14" s="28"/>
      <c r="P14" s="28"/>
      <c r="Q14" s="28"/>
      <c r="R14" s="28"/>
      <c r="S14" s="28"/>
      <c r="T14" s="29"/>
      <c r="U14" s="20">
        <v>4250000</v>
      </c>
      <c r="V14" s="20">
        <f>U14</f>
        <v>4250000</v>
      </c>
      <c r="W14" s="18" t="s">
        <v>57</v>
      </c>
      <c r="X14" s="18" t="s">
        <v>57</v>
      </c>
      <c r="Y14" s="18" t="s">
        <v>57</v>
      </c>
      <c r="Z14" s="18" t="s">
        <v>57</v>
      </c>
      <c r="AA14" s="18" t="s">
        <v>57</v>
      </c>
      <c r="AB14" s="20">
        <v>750000</v>
      </c>
      <c r="AC14" s="28"/>
      <c r="AD14" s="18" t="s">
        <v>57</v>
      </c>
      <c r="AE14" s="20">
        <f>U14</f>
        <v>4250000</v>
      </c>
      <c r="AF14" s="18" t="s">
        <v>57</v>
      </c>
      <c r="AG14" s="18" t="s">
        <v>57</v>
      </c>
      <c r="AH14" s="21" t="s">
        <v>96</v>
      </c>
      <c r="AI14" s="21" t="s">
        <v>58</v>
      </c>
      <c r="AJ14" s="18"/>
    </row>
    <row r="15" spans="1:36" ht="72" x14ac:dyDescent="0.3">
      <c r="A15" s="1"/>
      <c r="B15" s="22"/>
      <c r="C15" s="22"/>
      <c r="D15" s="22"/>
      <c r="E15" s="27"/>
      <c r="F15" s="22"/>
      <c r="G15" s="27"/>
      <c r="H15" s="23"/>
      <c r="I15" s="23"/>
      <c r="J15" s="19" t="s">
        <v>92</v>
      </c>
      <c r="K15" s="19" t="s">
        <v>68</v>
      </c>
      <c r="L15" s="19" t="s">
        <v>77</v>
      </c>
      <c r="M15" s="19">
        <v>1.4</v>
      </c>
      <c r="N15" s="23"/>
      <c r="O15" s="23"/>
      <c r="P15" s="23"/>
      <c r="Q15" s="23"/>
      <c r="R15" s="23"/>
      <c r="S15" s="23"/>
      <c r="T15" s="30"/>
      <c r="U15" s="24"/>
      <c r="V15" s="24"/>
      <c r="W15" s="23"/>
      <c r="X15" s="23"/>
      <c r="Y15" s="23"/>
      <c r="Z15" s="23"/>
      <c r="AA15" s="23"/>
      <c r="AB15" s="24"/>
      <c r="AC15" s="23"/>
      <c r="AD15" s="23"/>
      <c r="AE15" s="24"/>
      <c r="AF15" s="23"/>
      <c r="AG15" s="23"/>
      <c r="AH15" s="25"/>
      <c r="AI15" s="25"/>
      <c r="AJ15" s="23"/>
    </row>
    <row r="16" spans="1:36" ht="48" customHeight="1" x14ac:dyDescent="0.3">
      <c r="A16" s="1"/>
      <c r="B16" s="17" t="s">
        <v>69</v>
      </c>
      <c r="C16" s="17" t="s">
        <v>103</v>
      </c>
      <c r="D16" s="17" t="s">
        <v>102</v>
      </c>
      <c r="E16" s="17" t="s">
        <v>67</v>
      </c>
      <c r="F16" s="31" t="s">
        <v>225</v>
      </c>
      <c r="G16" s="17" t="s">
        <v>50</v>
      </c>
      <c r="H16" s="18" t="s">
        <v>37</v>
      </c>
      <c r="I16" s="18" t="s">
        <v>37</v>
      </c>
      <c r="J16" s="19" t="s">
        <v>93</v>
      </c>
      <c r="K16" s="19" t="s">
        <v>60</v>
      </c>
      <c r="L16" s="19" t="s">
        <v>61</v>
      </c>
      <c r="M16" s="19">
        <v>1</v>
      </c>
      <c r="N16" s="18" t="s">
        <v>53</v>
      </c>
      <c r="O16" s="18" t="s">
        <v>54</v>
      </c>
      <c r="P16" s="18" t="s">
        <v>55</v>
      </c>
      <c r="Q16" s="18" t="s">
        <v>38</v>
      </c>
      <c r="R16" s="18" t="s">
        <v>39</v>
      </c>
      <c r="S16" s="18" t="s">
        <v>56</v>
      </c>
      <c r="T16" s="20">
        <f>U16+U18</f>
        <v>3740000</v>
      </c>
      <c r="U16" s="20">
        <v>2720000</v>
      </c>
      <c r="V16" s="20">
        <f>U16</f>
        <v>2720000</v>
      </c>
      <c r="W16" s="18" t="s">
        <v>57</v>
      </c>
      <c r="X16" s="18" t="s">
        <v>57</v>
      </c>
      <c r="Y16" s="18" t="s">
        <v>57</v>
      </c>
      <c r="Z16" s="18" t="s">
        <v>57</v>
      </c>
      <c r="AA16" s="18" t="s">
        <v>57</v>
      </c>
      <c r="AB16" s="20">
        <v>480000</v>
      </c>
      <c r="AC16" s="18" t="s">
        <v>40</v>
      </c>
      <c r="AD16" s="18" t="s">
        <v>57</v>
      </c>
      <c r="AE16" s="20">
        <f>U16</f>
        <v>2720000</v>
      </c>
      <c r="AF16" s="18" t="s">
        <v>57</v>
      </c>
      <c r="AG16" s="18" t="s">
        <v>57</v>
      </c>
      <c r="AH16" s="21" t="s">
        <v>98</v>
      </c>
      <c r="AI16" s="21" t="s">
        <v>63</v>
      </c>
      <c r="AJ16" s="18"/>
    </row>
    <row r="17" spans="1:36" ht="72" x14ac:dyDescent="0.3">
      <c r="A17" s="1"/>
      <c r="B17" s="27"/>
      <c r="C17" s="27"/>
      <c r="D17" s="27"/>
      <c r="E17" s="27"/>
      <c r="F17" s="31"/>
      <c r="G17" s="27"/>
      <c r="H17" s="28"/>
      <c r="I17" s="28"/>
      <c r="J17" s="19" t="s">
        <v>92</v>
      </c>
      <c r="K17" s="19" t="s">
        <v>68</v>
      </c>
      <c r="L17" s="19" t="s">
        <v>77</v>
      </c>
      <c r="M17" s="19">
        <v>1</v>
      </c>
      <c r="N17" s="28"/>
      <c r="O17" s="28"/>
      <c r="P17" s="28"/>
      <c r="Q17" s="28"/>
      <c r="R17" s="28"/>
      <c r="S17" s="28"/>
      <c r="T17" s="32"/>
      <c r="U17" s="24"/>
      <c r="V17" s="24"/>
      <c r="W17" s="23"/>
      <c r="X17" s="23"/>
      <c r="Y17" s="23"/>
      <c r="Z17" s="23"/>
      <c r="AA17" s="23"/>
      <c r="AB17" s="24"/>
      <c r="AC17" s="28"/>
      <c r="AD17" s="23"/>
      <c r="AE17" s="24"/>
      <c r="AF17" s="23"/>
      <c r="AG17" s="23"/>
      <c r="AH17" s="33"/>
      <c r="AI17" s="33"/>
      <c r="AJ17" s="23"/>
    </row>
    <row r="18" spans="1:36" ht="48" x14ac:dyDescent="0.3">
      <c r="A18" s="1"/>
      <c r="B18" s="27"/>
      <c r="C18" s="27"/>
      <c r="D18" s="27"/>
      <c r="E18" s="17" t="s">
        <v>67</v>
      </c>
      <c r="F18" s="17" t="s">
        <v>71</v>
      </c>
      <c r="G18" s="17" t="s">
        <v>50</v>
      </c>
      <c r="H18" s="28"/>
      <c r="I18" s="28"/>
      <c r="J18" s="19" t="s">
        <v>93</v>
      </c>
      <c r="K18" s="19" t="s">
        <v>60</v>
      </c>
      <c r="L18" s="19" t="s">
        <v>61</v>
      </c>
      <c r="M18" s="19">
        <v>1</v>
      </c>
      <c r="N18" s="28"/>
      <c r="O18" s="28"/>
      <c r="P18" s="28"/>
      <c r="Q18" s="28"/>
      <c r="R18" s="28"/>
      <c r="S18" s="28"/>
      <c r="T18" s="32"/>
      <c r="U18" s="20">
        <v>1020000</v>
      </c>
      <c r="V18" s="20">
        <f>U18</f>
        <v>1020000</v>
      </c>
      <c r="W18" s="18" t="s">
        <v>57</v>
      </c>
      <c r="X18" s="18" t="s">
        <v>57</v>
      </c>
      <c r="Y18" s="18" t="s">
        <v>57</v>
      </c>
      <c r="Z18" s="18" t="s">
        <v>57</v>
      </c>
      <c r="AA18" s="18" t="s">
        <v>57</v>
      </c>
      <c r="AB18" s="20">
        <v>180000</v>
      </c>
      <c r="AC18" s="28"/>
      <c r="AD18" s="18" t="s">
        <v>57</v>
      </c>
      <c r="AE18" s="20">
        <f>U18</f>
        <v>1020000</v>
      </c>
      <c r="AF18" s="18" t="s">
        <v>57</v>
      </c>
      <c r="AG18" s="18" t="s">
        <v>57</v>
      </c>
      <c r="AH18" s="33"/>
      <c r="AI18" s="33"/>
      <c r="AJ18" s="18"/>
    </row>
    <row r="19" spans="1:36" ht="72" x14ac:dyDescent="0.3">
      <c r="A19" s="1"/>
      <c r="B19" s="27"/>
      <c r="C19" s="27"/>
      <c r="D19" s="27"/>
      <c r="E19" s="27"/>
      <c r="F19" s="22"/>
      <c r="G19" s="27"/>
      <c r="H19" s="23"/>
      <c r="I19" s="23"/>
      <c r="J19" s="19" t="s">
        <v>92</v>
      </c>
      <c r="K19" s="19" t="s">
        <v>68</v>
      </c>
      <c r="L19" s="19" t="s">
        <v>77</v>
      </c>
      <c r="M19" s="19">
        <v>3</v>
      </c>
      <c r="N19" s="28"/>
      <c r="O19" s="28"/>
      <c r="P19" s="28"/>
      <c r="Q19" s="28"/>
      <c r="R19" s="28"/>
      <c r="S19" s="28"/>
      <c r="T19" s="24"/>
      <c r="U19" s="24"/>
      <c r="V19" s="24"/>
      <c r="W19" s="23"/>
      <c r="X19" s="23"/>
      <c r="Y19" s="23"/>
      <c r="Z19" s="23"/>
      <c r="AA19" s="23"/>
      <c r="AB19" s="24"/>
      <c r="AC19" s="28"/>
      <c r="AD19" s="23"/>
      <c r="AE19" s="24"/>
      <c r="AF19" s="23"/>
      <c r="AG19" s="23"/>
      <c r="AH19" s="33"/>
      <c r="AI19" s="33"/>
      <c r="AJ19" s="23"/>
    </row>
    <row r="20" spans="1:36" ht="48" x14ac:dyDescent="0.3">
      <c r="A20" s="1"/>
      <c r="B20" s="27"/>
      <c r="C20" s="27"/>
      <c r="D20" s="27"/>
      <c r="E20" s="17" t="s">
        <v>67</v>
      </c>
      <c r="F20" s="17" t="s">
        <v>75</v>
      </c>
      <c r="G20" s="17" t="s">
        <v>211</v>
      </c>
      <c r="H20" s="18" t="s">
        <v>37</v>
      </c>
      <c r="I20" s="18" t="s">
        <v>37</v>
      </c>
      <c r="J20" s="19" t="s">
        <v>93</v>
      </c>
      <c r="K20" s="19" t="s">
        <v>60</v>
      </c>
      <c r="L20" s="19" t="s">
        <v>61</v>
      </c>
      <c r="M20" s="19"/>
      <c r="N20" s="28"/>
      <c r="O20" s="28"/>
      <c r="P20" s="28"/>
      <c r="Q20" s="28"/>
      <c r="R20" s="28"/>
      <c r="S20" s="28"/>
      <c r="T20" s="20"/>
      <c r="U20" s="20"/>
      <c r="V20" s="20"/>
      <c r="W20" s="18"/>
      <c r="X20" s="18"/>
      <c r="Y20" s="18"/>
      <c r="Z20" s="18"/>
      <c r="AA20" s="18"/>
      <c r="AB20" s="20"/>
      <c r="AC20" s="28"/>
      <c r="AD20" s="18"/>
      <c r="AE20" s="20"/>
      <c r="AF20" s="18"/>
      <c r="AG20" s="18"/>
      <c r="AH20" s="33"/>
      <c r="AI20" s="33"/>
      <c r="AJ20" s="18"/>
    </row>
    <row r="21" spans="1:36" ht="72" x14ac:dyDescent="0.3">
      <c r="A21" s="1"/>
      <c r="B21" s="22"/>
      <c r="C21" s="22"/>
      <c r="D21" s="22"/>
      <c r="E21" s="27"/>
      <c r="F21" s="22"/>
      <c r="G21" s="22"/>
      <c r="H21" s="23"/>
      <c r="I21" s="23"/>
      <c r="J21" s="19" t="s">
        <v>76</v>
      </c>
      <c r="K21" s="19" t="s">
        <v>51</v>
      </c>
      <c r="L21" s="19" t="s">
        <v>52</v>
      </c>
      <c r="M21" s="19"/>
      <c r="N21" s="23"/>
      <c r="O21" s="23"/>
      <c r="P21" s="23"/>
      <c r="Q21" s="23"/>
      <c r="R21" s="23"/>
      <c r="S21" s="23"/>
      <c r="T21" s="24"/>
      <c r="U21" s="24"/>
      <c r="V21" s="24"/>
      <c r="W21" s="23"/>
      <c r="X21" s="23"/>
      <c r="Y21" s="23"/>
      <c r="Z21" s="23"/>
      <c r="AA21" s="23"/>
      <c r="AB21" s="24"/>
      <c r="AC21" s="23"/>
      <c r="AD21" s="23"/>
      <c r="AE21" s="24"/>
      <c r="AF21" s="23"/>
      <c r="AG21" s="23"/>
      <c r="AH21" s="25"/>
      <c r="AI21" s="25"/>
      <c r="AJ21" s="23"/>
    </row>
    <row r="22" spans="1:36" ht="60" customHeight="1" x14ac:dyDescent="0.3">
      <c r="A22" s="1"/>
      <c r="B22" s="17" t="s">
        <v>109</v>
      </c>
      <c r="C22" s="17" t="s">
        <v>104</v>
      </c>
      <c r="D22" s="17" t="s">
        <v>95</v>
      </c>
      <c r="E22" s="17" t="s">
        <v>48</v>
      </c>
      <c r="F22" s="17" t="s">
        <v>84</v>
      </c>
      <c r="G22" s="17" t="s">
        <v>50</v>
      </c>
      <c r="H22" s="18" t="s">
        <v>37</v>
      </c>
      <c r="I22" s="18" t="s">
        <v>37</v>
      </c>
      <c r="J22" s="19" t="s">
        <v>93</v>
      </c>
      <c r="K22" s="19" t="s">
        <v>60</v>
      </c>
      <c r="L22" s="19" t="s">
        <v>61</v>
      </c>
      <c r="M22" s="19">
        <v>1</v>
      </c>
      <c r="N22" s="18" t="s">
        <v>53</v>
      </c>
      <c r="O22" s="18" t="s">
        <v>54</v>
      </c>
      <c r="P22" s="18" t="s">
        <v>55</v>
      </c>
      <c r="Q22" s="18" t="s">
        <v>38</v>
      </c>
      <c r="R22" s="18" t="s">
        <v>39</v>
      </c>
      <c r="S22" s="18" t="s">
        <v>56</v>
      </c>
      <c r="T22" s="26">
        <f>U22+U25</f>
        <v>3910000</v>
      </c>
      <c r="U22" s="20">
        <v>2550000</v>
      </c>
      <c r="V22" s="20">
        <f>U22</f>
        <v>2550000</v>
      </c>
      <c r="W22" s="18" t="s">
        <v>57</v>
      </c>
      <c r="X22" s="18" t="s">
        <v>57</v>
      </c>
      <c r="Y22" s="18" t="s">
        <v>57</v>
      </c>
      <c r="Z22" s="18" t="s">
        <v>57</v>
      </c>
      <c r="AA22" s="18" t="s">
        <v>57</v>
      </c>
      <c r="AB22" s="20">
        <v>450000</v>
      </c>
      <c r="AC22" s="18" t="s">
        <v>40</v>
      </c>
      <c r="AD22" s="18" t="s">
        <v>57</v>
      </c>
      <c r="AE22" s="20">
        <f>U22</f>
        <v>2550000</v>
      </c>
      <c r="AF22" s="18" t="s">
        <v>57</v>
      </c>
      <c r="AG22" s="18" t="s">
        <v>57</v>
      </c>
      <c r="AH22" s="21" t="s">
        <v>100</v>
      </c>
      <c r="AI22" s="21" t="s">
        <v>65</v>
      </c>
      <c r="AJ22" s="18"/>
    </row>
    <row r="23" spans="1:36" ht="96" x14ac:dyDescent="0.3">
      <c r="A23" s="1"/>
      <c r="B23" s="27"/>
      <c r="C23" s="27"/>
      <c r="D23" s="27"/>
      <c r="E23" s="27"/>
      <c r="F23" s="27"/>
      <c r="G23" s="27"/>
      <c r="H23" s="28"/>
      <c r="I23" s="28"/>
      <c r="J23" s="19" t="s">
        <v>80</v>
      </c>
      <c r="K23" s="19" t="s">
        <v>79</v>
      </c>
      <c r="L23" s="19" t="s">
        <v>77</v>
      </c>
      <c r="M23" s="19">
        <v>15</v>
      </c>
      <c r="N23" s="28"/>
      <c r="O23" s="28"/>
      <c r="P23" s="28"/>
      <c r="Q23" s="28"/>
      <c r="R23" s="28"/>
      <c r="S23" s="28"/>
      <c r="T23" s="29"/>
      <c r="U23" s="32"/>
      <c r="V23" s="32"/>
      <c r="W23" s="28"/>
      <c r="X23" s="28"/>
      <c r="Y23" s="28"/>
      <c r="Z23" s="28"/>
      <c r="AA23" s="28"/>
      <c r="AB23" s="32"/>
      <c r="AC23" s="28"/>
      <c r="AD23" s="28"/>
      <c r="AE23" s="32"/>
      <c r="AF23" s="28"/>
      <c r="AG23" s="28"/>
      <c r="AH23" s="33"/>
      <c r="AI23" s="33"/>
      <c r="AJ23" s="28"/>
    </row>
    <row r="24" spans="1:36" ht="48" x14ac:dyDescent="0.3">
      <c r="A24" s="1"/>
      <c r="B24" s="27"/>
      <c r="C24" s="27"/>
      <c r="D24" s="27"/>
      <c r="E24" s="27"/>
      <c r="F24" s="22"/>
      <c r="G24" s="22"/>
      <c r="H24" s="28"/>
      <c r="I24" s="28"/>
      <c r="J24" s="34" t="s">
        <v>82</v>
      </c>
      <c r="K24" s="35" t="s">
        <v>81</v>
      </c>
      <c r="L24" s="19" t="s">
        <v>83</v>
      </c>
      <c r="M24" s="34">
        <v>150000</v>
      </c>
      <c r="N24" s="28"/>
      <c r="O24" s="28"/>
      <c r="P24" s="28"/>
      <c r="Q24" s="28"/>
      <c r="R24" s="28"/>
      <c r="S24" s="28"/>
      <c r="T24" s="29"/>
      <c r="U24" s="24"/>
      <c r="V24" s="24"/>
      <c r="W24" s="23"/>
      <c r="X24" s="23"/>
      <c r="Y24" s="23"/>
      <c r="Z24" s="23"/>
      <c r="AA24" s="23"/>
      <c r="AB24" s="24"/>
      <c r="AC24" s="28"/>
      <c r="AD24" s="23"/>
      <c r="AE24" s="24"/>
      <c r="AF24" s="23"/>
      <c r="AG24" s="23"/>
      <c r="AH24" s="33"/>
      <c r="AI24" s="33"/>
      <c r="AJ24" s="23"/>
    </row>
    <row r="25" spans="1:36" ht="60" customHeight="1" x14ac:dyDescent="0.3">
      <c r="A25" s="1"/>
      <c r="B25" s="27"/>
      <c r="C25" s="27"/>
      <c r="D25" s="27"/>
      <c r="E25" s="17" t="s">
        <v>48</v>
      </c>
      <c r="F25" s="17" t="s">
        <v>90</v>
      </c>
      <c r="G25" s="17" t="s">
        <v>50</v>
      </c>
      <c r="H25" s="28"/>
      <c r="I25" s="28"/>
      <c r="J25" s="19" t="s">
        <v>93</v>
      </c>
      <c r="K25" s="19" t="s">
        <v>60</v>
      </c>
      <c r="L25" s="19" t="s">
        <v>61</v>
      </c>
      <c r="M25" s="19">
        <v>1</v>
      </c>
      <c r="N25" s="28"/>
      <c r="O25" s="28"/>
      <c r="P25" s="28"/>
      <c r="Q25" s="28"/>
      <c r="R25" s="28"/>
      <c r="S25" s="28"/>
      <c r="T25" s="29"/>
      <c r="U25" s="20">
        <v>1360000</v>
      </c>
      <c r="V25" s="20">
        <f>U25</f>
        <v>1360000</v>
      </c>
      <c r="W25" s="18" t="s">
        <v>57</v>
      </c>
      <c r="X25" s="18" t="s">
        <v>57</v>
      </c>
      <c r="Y25" s="18" t="s">
        <v>57</v>
      </c>
      <c r="Z25" s="18" t="s">
        <v>57</v>
      </c>
      <c r="AA25" s="18" t="s">
        <v>57</v>
      </c>
      <c r="AB25" s="20">
        <v>240000</v>
      </c>
      <c r="AC25" s="28"/>
      <c r="AD25" s="18" t="s">
        <v>57</v>
      </c>
      <c r="AE25" s="20">
        <f>U25</f>
        <v>1360000</v>
      </c>
      <c r="AF25" s="18" t="s">
        <v>57</v>
      </c>
      <c r="AG25" s="18" t="s">
        <v>57</v>
      </c>
      <c r="AH25" s="33"/>
      <c r="AI25" s="33"/>
      <c r="AJ25" s="18"/>
    </row>
    <row r="26" spans="1:36" ht="96" x14ac:dyDescent="0.3">
      <c r="A26" s="1"/>
      <c r="B26" s="27"/>
      <c r="C26" s="27"/>
      <c r="D26" s="27"/>
      <c r="E26" s="27"/>
      <c r="F26" s="27"/>
      <c r="G26" s="27"/>
      <c r="H26" s="28"/>
      <c r="I26" s="28"/>
      <c r="J26" s="19" t="s">
        <v>80</v>
      </c>
      <c r="K26" s="19" t="s">
        <v>79</v>
      </c>
      <c r="L26" s="19" t="s">
        <v>77</v>
      </c>
      <c r="M26" s="19">
        <v>0.2</v>
      </c>
      <c r="N26" s="28"/>
      <c r="O26" s="28"/>
      <c r="P26" s="28"/>
      <c r="Q26" s="28"/>
      <c r="R26" s="28"/>
      <c r="S26" s="28"/>
      <c r="T26" s="29"/>
      <c r="U26" s="32"/>
      <c r="V26" s="32"/>
      <c r="W26" s="28"/>
      <c r="X26" s="28"/>
      <c r="Y26" s="28"/>
      <c r="Z26" s="28"/>
      <c r="AA26" s="28"/>
      <c r="AB26" s="32"/>
      <c r="AC26" s="28"/>
      <c r="AD26" s="28"/>
      <c r="AE26" s="32"/>
      <c r="AF26" s="28"/>
      <c r="AG26" s="28"/>
      <c r="AH26" s="33"/>
      <c r="AI26" s="33"/>
      <c r="AJ26" s="28"/>
    </row>
    <row r="27" spans="1:36" ht="48" x14ac:dyDescent="0.3">
      <c r="A27" s="1"/>
      <c r="B27" s="22"/>
      <c r="C27" s="22"/>
      <c r="D27" s="22"/>
      <c r="E27" s="27"/>
      <c r="F27" s="22"/>
      <c r="G27" s="22"/>
      <c r="H27" s="23"/>
      <c r="I27" s="23"/>
      <c r="J27" s="34" t="s">
        <v>82</v>
      </c>
      <c r="K27" s="35" t="s">
        <v>81</v>
      </c>
      <c r="L27" s="19" t="s">
        <v>83</v>
      </c>
      <c r="M27" s="34">
        <v>2797</v>
      </c>
      <c r="N27" s="23"/>
      <c r="O27" s="23"/>
      <c r="P27" s="23"/>
      <c r="Q27" s="23"/>
      <c r="R27" s="23"/>
      <c r="S27" s="23"/>
      <c r="T27" s="30"/>
      <c r="U27" s="24"/>
      <c r="V27" s="24"/>
      <c r="W27" s="23"/>
      <c r="X27" s="23"/>
      <c r="Y27" s="23"/>
      <c r="Z27" s="23"/>
      <c r="AA27" s="23"/>
      <c r="AB27" s="24"/>
      <c r="AC27" s="23"/>
      <c r="AD27" s="23"/>
      <c r="AE27" s="24"/>
      <c r="AF27" s="23"/>
      <c r="AG27" s="23"/>
      <c r="AH27" s="25"/>
      <c r="AI27" s="25"/>
      <c r="AJ27" s="23"/>
    </row>
    <row r="28" spans="1:36" ht="60" customHeight="1" x14ac:dyDescent="0.3">
      <c r="A28" s="1"/>
      <c r="B28" s="17" t="s">
        <v>72</v>
      </c>
      <c r="C28" s="17" t="s">
        <v>105</v>
      </c>
      <c r="D28" s="17" t="s">
        <v>95</v>
      </c>
      <c r="E28" s="17" t="s">
        <v>48</v>
      </c>
      <c r="F28" s="17" t="s">
        <v>78</v>
      </c>
      <c r="G28" s="17" t="s">
        <v>50</v>
      </c>
      <c r="H28" s="18" t="s">
        <v>37</v>
      </c>
      <c r="I28" s="18" t="s">
        <v>37</v>
      </c>
      <c r="J28" s="19" t="s">
        <v>93</v>
      </c>
      <c r="K28" s="19" t="s">
        <v>60</v>
      </c>
      <c r="L28" s="19" t="s">
        <v>61</v>
      </c>
      <c r="M28" s="19">
        <v>1</v>
      </c>
      <c r="N28" s="18" t="s">
        <v>53</v>
      </c>
      <c r="O28" s="18" t="s">
        <v>54</v>
      </c>
      <c r="P28" s="18" t="s">
        <v>55</v>
      </c>
      <c r="Q28" s="18" t="s">
        <v>38</v>
      </c>
      <c r="R28" s="18" t="s">
        <v>39</v>
      </c>
      <c r="S28" s="18" t="s">
        <v>56</v>
      </c>
      <c r="T28" s="26">
        <f>U28+U31</f>
        <v>4675000</v>
      </c>
      <c r="U28" s="20">
        <v>2125000</v>
      </c>
      <c r="V28" s="20">
        <f>U28</f>
        <v>2125000</v>
      </c>
      <c r="W28" s="18" t="s">
        <v>57</v>
      </c>
      <c r="X28" s="18" t="s">
        <v>57</v>
      </c>
      <c r="Y28" s="18" t="s">
        <v>57</v>
      </c>
      <c r="Z28" s="18" t="s">
        <v>57</v>
      </c>
      <c r="AA28" s="18" t="s">
        <v>57</v>
      </c>
      <c r="AB28" s="20">
        <v>375000</v>
      </c>
      <c r="AC28" s="18" t="s">
        <v>40</v>
      </c>
      <c r="AD28" s="18" t="s">
        <v>57</v>
      </c>
      <c r="AE28" s="20">
        <f>U28</f>
        <v>2125000</v>
      </c>
      <c r="AF28" s="18" t="s">
        <v>57</v>
      </c>
      <c r="AG28" s="18" t="s">
        <v>57</v>
      </c>
      <c r="AH28" s="21" t="s">
        <v>96</v>
      </c>
      <c r="AI28" s="21" t="s">
        <v>58</v>
      </c>
      <c r="AJ28" s="18"/>
    </row>
    <row r="29" spans="1:36" ht="96" x14ac:dyDescent="0.3">
      <c r="A29" s="1"/>
      <c r="B29" s="27"/>
      <c r="C29" s="27"/>
      <c r="D29" s="27"/>
      <c r="E29" s="27"/>
      <c r="F29" s="27"/>
      <c r="G29" s="27"/>
      <c r="H29" s="28"/>
      <c r="I29" s="28"/>
      <c r="J29" s="19" t="s">
        <v>80</v>
      </c>
      <c r="K29" s="19" t="s">
        <v>79</v>
      </c>
      <c r="L29" s="19" t="s">
        <v>77</v>
      </c>
      <c r="M29" s="19">
        <v>13</v>
      </c>
      <c r="N29" s="28"/>
      <c r="O29" s="28"/>
      <c r="P29" s="28"/>
      <c r="Q29" s="28"/>
      <c r="R29" s="28"/>
      <c r="S29" s="28"/>
      <c r="T29" s="29"/>
      <c r="U29" s="32"/>
      <c r="V29" s="32"/>
      <c r="W29" s="28"/>
      <c r="X29" s="28"/>
      <c r="Y29" s="28"/>
      <c r="Z29" s="28"/>
      <c r="AA29" s="28"/>
      <c r="AB29" s="32"/>
      <c r="AC29" s="28"/>
      <c r="AD29" s="28"/>
      <c r="AE29" s="32"/>
      <c r="AF29" s="28"/>
      <c r="AG29" s="28"/>
      <c r="AH29" s="33"/>
      <c r="AI29" s="33"/>
      <c r="AJ29" s="28"/>
    </row>
    <row r="30" spans="1:36" ht="48" x14ac:dyDescent="0.3">
      <c r="A30" s="1"/>
      <c r="B30" s="27"/>
      <c r="C30" s="27"/>
      <c r="D30" s="27"/>
      <c r="E30" s="27"/>
      <c r="F30" s="22"/>
      <c r="G30" s="27"/>
      <c r="H30" s="28"/>
      <c r="I30" s="28"/>
      <c r="J30" s="34" t="s">
        <v>82</v>
      </c>
      <c r="K30" s="35" t="s">
        <v>81</v>
      </c>
      <c r="L30" s="19" t="s">
        <v>83</v>
      </c>
      <c r="M30" s="34">
        <v>130000</v>
      </c>
      <c r="N30" s="28"/>
      <c r="O30" s="28"/>
      <c r="P30" s="28"/>
      <c r="Q30" s="28"/>
      <c r="R30" s="28"/>
      <c r="S30" s="28"/>
      <c r="T30" s="29"/>
      <c r="U30" s="24"/>
      <c r="V30" s="24"/>
      <c r="W30" s="23"/>
      <c r="X30" s="23"/>
      <c r="Y30" s="23"/>
      <c r="Z30" s="23"/>
      <c r="AA30" s="23"/>
      <c r="AB30" s="24"/>
      <c r="AC30" s="28"/>
      <c r="AD30" s="23"/>
      <c r="AE30" s="24"/>
      <c r="AF30" s="23"/>
      <c r="AG30" s="23"/>
      <c r="AH30" s="33"/>
      <c r="AI30" s="33"/>
      <c r="AJ30" s="23"/>
    </row>
    <row r="31" spans="1:36" ht="60" customHeight="1" x14ac:dyDescent="0.3">
      <c r="A31" s="1"/>
      <c r="B31" s="27"/>
      <c r="C31" s="27"/>
      <c r="D31" s="27"/>
      <c r="E31" s="17" t="s">
        <v>48</v>
      </c>
      <c r="F31" s="17" t="s">
        <v>85</v>
      </c>
      <c r="G31" s="17" t="s">
        <v>50</v>
      </c>
      <c r="H31" s="28"/>
      <c r="I31" s="28"/>
      <c r="J31" s="19" t="s">
        <v>93</v>
      </c>
      <c r="K31" s="19" t="s">
        <v>60</v>
      </c>
      <c r="L31" s="19" t="s">
        <v>61</v>
      </c>
      <c r="M31" s="19">
        <v>1</v>
      </c>
      <c r="N31" s="28"/>
      <c r="O31" s="28"/>
      <c r="P31" s="28"/>
      <c r="Q31" s="28"/>
      <c r="R31" s="28"/>
      <c r="S31" s="28"/>
      <c r="T31" s="29"/>
      <c r="U31" s="20">
        <v>2550000</v>
      </c>
      <c r="V31" s="20">
        <f>U31</f>
        <v>2550000</v>
      </c>
      <c r="W31" s="18" t="s">
        <v>57</v>
      </c>
      <c r="X31" s="18" t="s">
        <v>57</v>
      </c>
      <c r="Y31" s="18" t="s">
        <v>57</v>
      </c>
      <c r="Z31" s="18" t="s">
        <v>57</v>
      </c>
      <c r="AA31" s="18" t="s">
        <v>57</v>
      </c>
      <c r="AB31" s="20">
        <v>450000</v>
      </c>
      <c r="AC31" s="28"/>
      <c r="AD31" s="18" t="s">
        <v>57</v>
      </c>
      <c r="AE31" s="20">
        <f>U31</f>
        <v>2550000</v>
      </c>
      <c r="AF31" s="18" t="s">
        <v>57</v>
      </c>
      <c r="AG31" s="18" t="s">
        <v>57</v>
      </c>
      <c r="AH31" s="33"/>
      <c r="AI31" s="33"/>
      <c r="AJ31" s="18"/>
    </row>
    <row r="32" spans="1:36" ht="120" x14ac:dyDescent="0.3">
      <c r="A32" s="1"/>
      <c r="B32" s="27"/>
      <c r="C32" s="27"/>
      <c r="D32" s="27"/>
      <c r="E32" s="27"/>
      <c r="F32" s="27"/>
      <c r="G32" s="27"/>
      <c r="H32" s="28"/>
      <c r="I32" s="28"/>
      <c r="J32" s="19" t="s">
        <v>87</v>
      </c>
      <c r="K32" s="19" t="s">
        <v>86</v>
      </c>
      <c r="L32" s="19" t="s">
        <v>77</v>
      </c>
      <c r="M32" s="19">
        <v>1.5</v>
      </c>
      <c r="N32" s="28"/>
      <c r="O32" s="28"/>
      <c r="P32" s="28"/>
      <c r="Q32" s="28"/>
      <c r="R32" s="28"/>
      <c r="S32" s="28"/>
      <c r="T32" s="29"/>
      <c r="U32" s="32"/>
      <c r="V32" s="32"/>
      <c r="W32" s="28"/>
      <c r="X32" s="28"/>
      <c r="Y32" s="28"/>
      <c r="Z32" s="28"/>
      <c r="AA32" s="28"/>
      <c r="AB32" s="32"/>
      <c r="AC32" s="28"/>
      <c r="AD32" s="28"/>
      <c r="AE32" s="32"/>
      <c r="AF32" s="28"/>
      <c r="AG32" s="28"/>
      <c r="AH32" s="33"/>
      <c r="AI32" s="33"/>
      <c r="AJ32" s="28"/>
    </row>
    <row r="33" spans="1:36" ht="48" x14ac:dyDescent="0.3">
      <c r="A33" s="1"/>
      <c r="B33" s="22"/>
      <c r="C33" s="22"/>
      <c r="D33" s="22"/>
      <c r="E33" s="27"/>
      <c r="F33" s="22"/>
      <c r="G33" s="27"/>
      <c r="H33" s="23"/>
      <c r="I33" s="23"/>
      <c r="J33" s="34" t="s">
        <v>82</v>
      </c>
      <c r="K33" s="35" t="s">
        <v>81</v>
      </c>
      <c r="L33" s="19" t="s">
        <v>83</v>
      </c>
      <c r="M33" s="34">
        <v>27800</v>
      </c>
      <c r="N33" s="23"/>
      <c r="O33" s="23"/>
      <c r="P33" s="23"/>
      <c r="Q33" s="23"/>
      <c r="R33" s="23"/>
      <c r="S33" s="23"/>
      <c r="T33" s="30"/>
      <c r="U33" s="24"/>
      <c r="V33" s="24"/>
      <c r="W33" s="23"/>
      <c r="X33" s="23"/>
      <c r="Y33" s="23"/>
      <c r="Z33" s="23"/>
      <c r="AA33" s="23"/>
      <c r="AB33" s="24"/>
      <c r="AC33" s="23"/>
      <c r="AD33" s="23"/>
      <c r="AE33" s="24"/>
      <c r="AF33" s="23"/>
      <c r="AG33" s="23"/>
      <c r="AH33" s="25"/>
      <c r="AI33" s="25"/>
      <c r="AJ33" s="23"/>
    </row>
    <row r="34" spans="1:36" ht="60" customHeight="1" x14ac:dyDescent="0.3">
      <c r="A34" s="1"/>
      <c r="B34" s="17" t="s">
        <v>74</v>
      </c>
      <c r="C34" s="17" t="s">
        <v>106</v>
      </c>
      <c r="D34" s="17" t="s">
        <v>95</v>
      </c>
      <c r="E34" s="17" t="s">
        <v>48</v>
      </c>
      <c r="F34" s="17" t="s">
        <v>88</v>
      </c>
      <c r="G34" s="17" t="s">
        <v>50</v>
      </c>
      <c r="H34" s="18" t="s">
        <v>37</v>
      </c>
      <c r="I34" s="18" t="s">
        <v>37</v>
      </c>
      <c r="J34" s="19" t="s">
        <v>93</v>
      </c>
      <c r="K34" s="19" t="s">
        <v>60</v>
      </c>
      <c r="L34" s="19" t="s">
        <v>61</v>
      </c>
      <c r="M34" s="19">
        <v>1</v>
      </c>
      <c r="N34" s="18" t="s">
        <v>53</v>
      </c>
      <c r="O34" s="18" t="s">
        <v>54</v>
      </c>
      <c r="P34" s="18" t="s">
        <v>55</v>
      </c>
      <c r="Q34" s="18" t="s">
        <v>38</v>
      </c>
      <c r="R34" s="18" t="s">
        <v>39</v>
      </c>
      <c r="S34" s="18" t="s">
        <v>56</v>
      </c>
      <c r="T34" s="26">
        <f>U34+U37</f>
        <v>3173050</v>
      </c>
      <c r="U34" s="20">
        <v>2975000</v>
      </c>
      <c r="V34" s="20">
        <f>U34</f>
        <v>2975000</v>
      </c>
      <c r="W34" s="18" t="s">
        <v>57</v>
      </c>
      <c r="X34" s="18" t="s">
        <v>57</v>
      </c>
      <c r="Y34" s="18" t="s">
        <v>57</v>
      </c>
      <c r="Z34" s="18" t="s">
        <v>57</v>
      </c>
      <c r="AA34" s="18" t="s">
        <v>57</v>
      </c>
      <c r="AB34" s="20">
        <v>525000</v>
      </c>
      <c r="AC34" s="18" t="s">
        <v>40</v>
      </c>
      <c r="AD34" s="18" t="s">
        <v>57</v>
      </c>
      <c r="AE34" s="20">
        <f>U34</f>
        <v>2975000</v>
      </c>
      <c r="AF34" s="18" t="s">
        <v>57</v>
      </c>
      <c r="AG34" s="18" t="s">
        <v>57</v>
      </c>
      <c r="AH34" s="21" t="s">
        <v>107</v>
      </c>
      <c r="AI34" s="21" t="s">
        <v>89</v>
      </c>
      <c r="AJ34" s="18"/>
    </row>
    <row r="35" spans="1:36" ht="96" x14ac:dyDescent="0.3">
      <c r="A35" s="1"/>
      <c r="B35" s="27"/>
      <c r="C35" s="27"/>
      <c r="D35" s="27"/>
      <c r="E35" s="27"/>
      <c r="F35" s="27"/>
      <c r="G35" s="27"/>
      <c r="H35" s="28"/>
      <c r="I35" s="28"/>
      <c r="J35" s="19" t="s">
        <v>80</v>
      </c>
      <c r="K35" s="19" t="s">
        <v>79</v>
      </c>
      <c r="L35" s="19" t="s">
        <v>77</v>
      </c>
      <c r="M35" s="19">
        <v>5</v>
      </c>
      <c r="N35" s="28"/>
      <c r="O35" s="28"/>
      <c r="P35" s="28"/>
      <c r="Q35" s="28"/>
      <c r="R35" s="28"/>
      <c r="S35" s="28"/>
      <c r="T35" s="29"/>
      <c r="U35" s="32"/>
      <c r="V35" s="32"/>
      <c r="W35" s="28"/>
      <c r="X35" s="28"/>
      <c r="Y35" s="28"/>
      <c r="Z35" s="28"/>
      <c r="AA35" s="28"/>
      <c r="AB35" s="32"/>
      <c r="AC35" s="28"/>
      <c r="AD35" s="28"/>
      <c r="AE35" s="32"/>
      <c r="AF35" s="28"/>
      <c r="AG35" s="28"/>
      <c r="AH35" s="33"/>
      <c r="AI35" s="33"/>
      <c r="AJ35" s="28"/>
    </row>
    <row r="36" spans="1:36" ht="48" x14ac:dyDescent="0.3">
      <c r="A36" s="1"/>
      <c r="B36" s="27"/>
      <c r="C36" s="27"/>
      <c r="D36" s="27"/>
      <c r="E36" s="27"/>
      <c r="F36" s="22"/>
      <c r="G36" s="22"/>
      <c r="H36" s="28"/>
      <c r="I36" s="28"/>
      <c r="J36" s="34" t="s">
        <v>82</v>
      </c>
      <c r="K36" s="35" t="s">
        <v>81</v>
      </c>
      <c r="L36" s="19" t="s">
        <v>83</v>
      </c>
      <c r="M36" s="34">
        <v>4000</v>
      </c>
      <c r="N36" s="28"/>
      <c r="O36" s="23"/>
      <c r="P36" s="23"/>
      <c r="Q36" s="23"/>
      <c r="R36" s="23"/>
      <c r="S36" s="23"/>
      <c r="T36" s="29"/>
      <c r="U36" s="24"/>
      <c r="V36" s="24"/>
      <c r="W36" s="23"/>
      <c r="X36" s="23"/>
      <c r="Y36" s="23"/>
      <c r="Z36" s="23"/>
      <c r="AA36" s="23"/>
      <c r="AB36" s="24"/>
      <c r="AC36" s="23"/>
      <c r="AD36" s="23"/>
      <c r="AE36" s="24"/>
      <c r="AF36" s="23"/>
      <c r="AG36" s="23"/>
      <c r="AH36" s="25"/>
      <c r="AI36" s="25"/>
      <c r="AJ36" s="23"/>
    </row>
    <row r="37" spans="1:36" ht="48" x14ac:dyDescent="0.3">
      <c r="A37" s="1"/>
      <c r="B37" s="27"/>
      <c r="C37" s="27"/>
      <c r="D37" s="27"/>
      <c r="E37" s="27" t="s">
        <v>48</v>
      </c>
      <c r="F37" s="17" t="s">
        <v>91</v>
      </c>
      <c r="G37" s="17" t="s">
        <v>50</v>
      </c>
      <c r="H37" s="28"/>
      <c r="I37" s="28"/>
      <c r="J37" s="19" t="s">
        <v>93</v>
      </c>
      <c r="K37" s="19" t="s">
        <v>60</v>
      </c>
      <c r="L37" s="19" t="s">
        <v>61</v>
      </c>
      <c r="M37" s="19">
        <v>1</v>
      </c>
      <c r="N37" s="28"/>
      <c r="O37" s="18"/>
      <c r="P37" s="18"/>
      <c r="Q37" s="18"/>
      <c r="R37" s="18"/>
      <c r="S37" s="18"/>
      <c r="T37" s="29"/>
      <c r="U37" s="20">
        <v>198050</v>
      </c>
      <c r="V37" s="20">
        <f>U37</f>
        <v>198050</v>
      </c>
      <c r="W37" s="18" t="s">
        <v>57</v>
      </c>
      <c r="X37" s="18" t="s">
        <v>57</v>
      </c>
      <c r="Y37" s="18" t="s">
        <v>57</v>
      </c>
      <c r="Z37" s="18" t="s">
        <v>57</v>
      </c>
      <c r="AA37" s="18" t="s">
        <v>57</v>
      </c>
      <c r="AB37" s="20">
        <v>34950</v>
      </c>
      <c r="AC37" s="18"/>
      <c r="AD37" s="18" t="s">
        <v>57</v>
      </c>
      <c r="AE37" s="20">
        <f>U37</f>
        <v>198050</v>
      </c>
      <c r="AF37" s="18" t="s">
        <v>57</v>
      </c>
      <c r="AG37" s="18" t="s">
        <v>57</v>
      </c>
      <c r="AH37" s="21" t="s">
        <v>107</v>
      </c>
      <c r="AI37" s="21" t="s">
        <v>89</v>
      </c>
      <c r="AJ37" s="18"/>
    </row>
    <row r="38" spans="1:36" ht="27.75" customHeight="1" x14ac:dyDescent="0.3">
      <c r="A38" s="1"/>
      <c r="B38" s="22"/>
      <c r="C38" s="22"/>
      <c r="D38" s="22"/>
      <c r="E38" s="22"/>
      <c r="F38" s="22"/>
      <c r="G38" s="22"/>
      <c r="H38" s="23"/>
      <c r="I38" s="23"/>
      <c r="J38" s="19" t="s">
        <v>76</v>
      </c>
      <c r="K38" s="19" t="s">
        <v>51</v>
      </c>
      <c r="L38" s="19" t="s">
        <v>52</v>
      </c>
      <c r="M38" s="19">
        <v>549388</v>
      </c>
      <c r="N38" s="23"/>
      <c r="O38" s="23"/>
      <c r="P38" s="23"/>
      <c r="Q38" s="23"/>
      <c r="R38" s="23"/>
      <c r="S38" s="23"/>
      <c r="T38" s="30"/>
      <c r="U38" s="24"/>
      <c r="V38" s="24"/>
      <c r="W38" s="23"/>
      <c r="X38" s="23"/>
      <c r="Y38" s="23"/>
      <c r="Z38" s="23"/>
      <c r="AA38" s="23"/>
      <c r="AB38" s="24"/>
      <c r="AC38" s="23"/>
      <c r="AD38" s="23"/>
      <c r="AE38" s="24"/>
      <c r="AF38" s="23"/>
      <c r="AG38" s="23"/>
      <c r="AH38" s="25"/>
      <c r="AI38" s="25"/>
      <c r="AJ38" s="23"/>
    </row>
    <row r="39" spans="1:36" ht="72" x14ac:dyDescent="0.3">
      <c r="A39" s="1"/>
      <c r="B39" s="36" t="s">
        <v>116</v>
      </c>
      <c r="C39" s="17" t="s">
        <v>185</v>
      </c>
      <c r="D39" s="17" t="s">
        <v>117</v>
      </c>
      <c r="E39" s="17" t="s">
        <v>67</v>
      </c>
      <c r="F39" s="17" t="s">
        <v>226</v>
      </c>
      <c r="G39" s="17" t="s">
        <v>118</v>
      </c>
      <c r="H39" s="18" t="s">
        <v>37</v>
      </c>
      <c r="I39" s="18" t="s">
        <v>37</v>
      </c>
      <c r="J39" s="19" t="s">
        <v>76</v>
      </c>
      <c r="K39" s="19" t="s">
        <v>51</v>
      </c>
      <c r="L39" s="19" t="s">
        <v>52</v>
      </c>
      <c r="M39" s="19">
        <v>1000</v>
      </c>
      <c r="N39" s="18" t="s">
        <v>53</v>
      </c>
      <c r="O39" s="36" t="s">
        <v>119</v>
      </c>
      <c r="P39" s="18" t="s">
        <v>55</v>
      </c>
      <c r="Q39" s="18" t="s">
        <v>38</v>
      </c>
      <c r="R39" s="18" t="s">
        <v>39</v>
      </c>
      <c r="S39" s="18" t="s">
        <v>56</v>
      </c>
      <c r="T39" s="37">
        <v>765000</v>
      </c>
      <c r="U39" s="38">
        <v>765000</v>
      </c>
      <c r="V39" s="38">
        <v>765000</v>
      </c>
      <c r="W39" s="18" t="s">
        <v>57</v>
      </c>
      <c r="X39" s="18" t="s">
        <v>57</v>
      </c>
      <c r="Y39" s="18" t="s">
        <v>57</v>
      </c>
      <c r="Z39" s="18" t="s">
        <v>57</v>
      </c>
      <c r="AA39" s="18" t="s">
        <v>57</v>
      </c>
      <c r="AB39" s="20">
        <v>135000</v>
      </c>
      <c r="AC39" s="18" t="s">
        <v>40</v>
      </c>
      <c r="AD39" s="18" t="s">
        <v>57</v>
      </c>
      <c r="AE39" s="20">
        <v>765000</v>
      </c>
      <c r="AF39" s="18" t="s">
        <v>57</v>
      </c>
      <c r="AG39" s="18" t="s">
        <v>57</v>
      </c>
      <c r="AH39" s="21" t="s">
        <v>120</v>
      </c>
      <c r="AI39" s="21" t="s">
        <v>121</v>
      </c>
      <c r="AJ39" s="18"/>
    </row>
    <row r="40" spans="1:36" x14ac:dyDescent="0.3">
      <c r="A40" s="1"/>
      <c r="B40" s="39"/>
      <c r="C40" s="27"/>
      <c r="D40" s="27"/>
      <c r="E40" s="27"/>
      <c r="F40" s="27"/>
      <c r="G40" s="27"/>
      <c r="H40" s="28"/>
      <c r="I40" s="28"/>
      <c r="J40" s="18" t="s">
        <v>93</v>
      </c>
      <c r="K40" s="18" t="s">
        <v>60</v>
      </c>
      <c r="L40" s="18" t="s">
        <v>61</v>
      </c>
      <c r="M40" s="18">
        <v>1</v>
      </c>
      <c r="N40" s="28"/>
      <c r="O40" s="39"/>
      <c r="P40" s="28"/>
      <c r="Q40" s="28"/>
      <c r="R40" s="28"/>
      <c r="S40" s="28"/>
      <c r="T40" s="40"/>
      <c r="U40" s="41"/>
      <c r="V40" s="41"/>
      <c r="W40" s="28"/>
      <c r="X40" s="28"/>
      <c r="Y40" s="28"/>
      <c r="Z40" s="28"/>
      <c r="AA40" s="28"/>
      <c r="AB40" s="32"/>
      <c r="AC40" s="28"/>
      <c r="AD40" s="28"/>
      <c r="AE40" s="32"/>
      <c r="AF40" s="28"/>
      <c r="AG40" s="28"/>
      <c r="AH40" s="33"/>
      <c r="AI40" s="33"/>
      <c r="AJ40" s="28"/>
    </row>
    <row r="41" spans="1:36" ht="41.7" customHeight="1" x14ac:dyDescent="0.3">
      <c r="A41" s="1"/>
      <c r="B41" s="42"/>
      <c r="C41" s="22"/>
      <c r="D41" s="22"/>
      <c r="E41" s="22"/>
      <c r="F41" s="22"/>
      <c r="G41" s="22"/>
      <c r="H41" s="23"/>
      <c r="I41" s="23"/>
      <c r="J41" s="23"/>
      <c r="K41" s="23"/>
      <c r="L41" s="23"/>
      <c r="M41" s="23"/>
      <c r="N41" s="43"/>
      <c r="O41" s="44"/>
      <c r="P41" s="23"/>
      <c r="Q41" s="23"/>
      <c r="R41" s="23"/>
      <c r="S41" s="23"/>
      <c r="T41" s="45"/>
      <c r="U41" s="46"/>
      <c r="V41" s="46"/>
      <c r="W41" s="23"/>
      <c r="X41" s="23"/>
      <c r="Y41" s="23"/>
      <c r="Z41" s="23"/>
      <c r="AA41" s="23"/>
      <c r="AB41" s="24"/>
      <c r="AC41" s="23"/>
      <c r="AD41" s="23"/>
      <c r="AE41" s="24"/>
      <c r="AF41" s="23"/>
      <c r="AG41" s="23"/>
      <c r="AH41" s="25"/>
      <c r="AI41" s="25"/>
      <c r="AJ41" s="23"/>
    </row>
    <row r="42" spans="1:36" s="5" customFormat="1" ht="60" x14ac:dyDescent="0.3">
      <c r="A42" s="4"/>
      <c r="B42" s="17" t="s">
        <v>122</v>
      </c>
      <c r="C42" s="17" t="s">
        <v>186</v>
      </c>
      <c r="D42" s="17" t="s">
        <v>117</v>
      </c>
      <c r="E42" s="17" t="s">
        <v>67</v>
      </c>
      <c r="F42" s="17" t="s">
        <v>227</v>
      </c>
      <c r="G42" s="17" t="s">
        <v>228</v>
      </c>
      <c r="H42" s="18" t="s">
        <v>37</v>
      </c>
      <c r="I42" s="18" t="s">
        <v>37</v>
      </c>
      <c r="J42" s="47" t="s">
        <v>123</v>
      </c>
      <c r="K42" s="48" t="s">
        <v>124</v>
      </c>
      <c r="L42" s="19" t="s">
        <v>41</v>
      </c>
      <c r="M42" s="49"/>
      <c r="N42" s="18" t="s">
        <v>53</v>
      </c>
      <c r="O42" s="36"/>
      <c r="P42" s="18"/>
      <c r="Q42" s="18"/>
      <c r="R42" s="18"/>
      <c r="S42" s="18"/>
      <c r="T42" s="50"/>
      <c r="U42" s="38"/>
      <c r="V42" s="38"/>
      <c r="W42" s="18"/>
      <c r="X42" s="18"/>
      <c r="Y42" s="18"/>
      <c r="Z42" s="18"/>
      <c r="AA42" s="18"/>
      <c r="AB42" s="20"/>
      <c r="AC42" s="18"/>
      <c r="AD42" s="18"/>
      <c r="AE42" s="38"/>
      <c r="AF42" s="18"/>
      <c r="AG42" s="18"/>
      <c r="AH42" s="51"/>
      <c r="AI42" s="51"/>
      <c r="AJ42" s="18"/>
    </row>
    <row r="43" spans="1:36" s="5" customFormat="1" ht="48" x14ac:dyDescent="0.3">
      <c r="A43" s="4"/>
      <c r="B43" s="27"/>
      <c r="C43" s="27"/>
      <c r="D43" s="27"/>
      <c r="E43" s="27"/>
      <c r="F43" s="27"/>
      <c r="G43" s="27"/>
      <c r="H43" s="28"/>
      <c r="I43" s="28"/>
      <c r="J43" s="47" t="s">
        <v>126</v>
      </c>
      <c r="K43" s="52" t="s">
        <v>127</v>
      </c>
      <c r="L43" s="19" t="s">
        <v>128</v>
      </c>
      <c r="M43" s="19"/>
      <c r="N43" s="28"/>
      <c r="O43" s="39"/>
      <c r="P43" s="28"/>
      <c r="Q43" s="28"/>
      <c r="R43" s="28"/>
      <c r="S43" s="28"/>
      <c r="T43" s="53"/>
      <c r="U43" s="41"/>
      <c r="V43" s="41"/>
      <c r="W43" s="28"/>
      <c r="X43" s="28"/>
      <c r="Y43" s="28"/>
      <c r="Z43" s="28"/>
      <c r="AA43" s="28"/>
      <c r="AB43" s="32"/>
      <c r="AC43" s="28"/>
      <c r="AD43" s="28"/>
      <c r="AE43" s="41"/>
      <c r="AF43" s="28"/>
      <c r="AG43" s="28"/>
      <c r="AH43" s="51"/>
      <c r="AI43" s="51"/>
      <c r="AJ43" s="28"/>
    </row>
    <row r="44" spans="1:36" s="5" customFormat="1" ht="84" x14ac:dyDescent="0.3">
      <c r="A44" s="4"/>
      <c r="B44" s="27"/>
      <c r="C44" s="27"/>
      <c r="D44" s="27"/>
      <c r="E44" s="27"/>
      <c r="F44" s="27"/>
      <c r="G44" s="27"/>
      <c r="H44" s="28"/>
      <c r="I44" s="28"/>
      <c r="J44" s="47" t="s">
        <v>129</v>
      </c>
      <c r="K44" s="19" t="s">
        <v>130</v>
      </c>
      <c r="L44" s="19" t="s">
        <v>77</v>
      </c>
      <c r="M44" s="19"/>
      <c r="N44" s="28"/>
      <c r="O44" s="39"/>
      <c r="P44" s="28"/>
      <c r="Q44" s="28"/>
      <c r="R44" s="28"/>
      <c r="S44" s="28"/>
      <c r="T44" s="53"/>
      <c r="U44" s="41"/>
      <c r="V44" s="41"/>
      <c r="W44" s="28"/>
      <c r="X44" s="28"/>
      <c r="Y44" s="28"/>
      <c r="Z44" s="28"/>
      <c r="AA44" s="28"/>
      <c r="AB44" s="32"/>
      <c r="AC44" s="28"/>
      <c r="AD44" s="28"/>
      <c r="AE44" s="41"/>
      <c r="AF44" s="28"/>
      <c r="AG44" s="28"/>
      <c r="AH44" s="51"/>
      <c r="AI44" s="51"/>
      <c r="AJ44" s="28"/>
    </row>
    <row r="45" spans="1:36" s="5" customFormat="1" ht="36" x14ac:dyDescent="0.3">
      <c r="A45" s="4"/>
      <c r="B45" s="27"/>
      <c r="C45" s="27"/>
      <c r="D45" s="27"/>
      <c r="E45" s="27"/>
      <c r="F45" s="27"/>
      <c r="G45" s="27"/>
      <c r="H45" s="28"/>
      <c r="I45" s="28"/>
      <c r="J45" s="47" t="s">
        <v>131</v>
      </c>
      <c r="K45" s="19" t="s">
        <v>132</v>
      </c>
      <c r="L45" s="19" t="s">
        <v>83</v>
      </c>
      <c r="M45" s="19"/>
      <c r="N45" s="28"/>
      <c r="O45" s="39"/>
      <c r="P45" s="28"/>
      <c r="Q45" s="28"/>
      <c r="R45" s="28"/>
      <c r="S45" s="28"/>
      <c r="T45" s="53"/>
      <c r="U45" s="41"/>
      <c r="V45" s="41"/>
      <c r="W45" s="28"/>
      <c r="X45" s="28"/>
      <c r="Y45" s="28"/>
      <c r="Z45" s="28"/>
      <c r="AA45" s="28"/>
      <c r="AB45" s="32"/>
      <c r="AC45" s="28"/>
      <c r="AD45" s="28"/>
      <c r="AE45" s="41"/>
      <c r="AF45" s="28"/>
      <c r="AG45" s="28"/>
      <c r="AH45" s="51"/>
      <c r="AI45" s="51"/>
      <c r="AJ45" s="28"/>
    </row>
    <row r="46" spans="1:36" s="5" customFormat="1" ht="36" x14ac:dyDescent="0.3">
      <c r="A46" s="4"/>
      <c r="B46" s="22"/>
      <c r="C46" s="22"/>
      <c r="D46" s="22"/>
      <c r="E46" s="22"/>
      <c r="F46" s="22"/>
      <c r="G46" s="22"/>
      <c r="H46" s="23"/>
      <c r="I46" s="23"/>
      <c r="J46" s="47" t="s">
        <v>133</v>
      </c>
      <c r="K46" s="19" t="s">
        <v>134</v>
      </c>
      <c r="L46" s="19" t="s">
        <v>135</v>
      </c>
      <c r="M46" s="19"/>
      <c r="N46" s="23"/>
      <c r="O46" s="42"/>
      <c r="P46" s="23"/>
      <c r="Q46" s="23"/>
      <c r="R46" s="23"/>
      <c r="S46" s="23"/>
      <c r="T46" s="54"/>
      <c r="U46" s="46"/>
      <c r="V46" s="46"/>
      <c r="W46" s="23"/>
      <c r="X46" s="23"/>
      <c r="Y46" s="23"/>
      <c r="Z46" s="23"/>
      <c r="AA46" s="23"/>
      <c r="AB46" s="24"/>
      <c r="AC46" s="23"/>
      <c r="AD46" s="23"/>
      <c r="AE46" s="46"/>
      <c r="AF46" s="23"/>
      <c r="AG46" s="23"/>
      <c r="AH46" s="51"/>
      <c r="AI46" s="51"/>
      <c r="AJ46" s="23"/>
    </row>
    <row r="47" spans="1:36" ht="84" x14ac:dyDescent="0.3">
      <c r="A47" s="1"/>
      <c r="B47" s="17" t="s">
        <v>136</v>
      </c>
      <c r="C47" s="17" t="s">
        <v>187</v>
      </c>
      <c r="D47" s="17" t="s">
        <v>117</v>
      </c>
      <c r="E47" s="17" t="s">
        <v>67</v>
      </c>
      <c r="F47" s="17" t="s">
        <v>137</v>
      </c>
      <c r="G47" s="17" t="s">
        <v>243</v>
      </c>
      <c r="H47" s="18" t="s">
        <v>37</v>
      </c>
      <c r="I47" s="18" t="s">
        <v>37</v>
      </c>
      <c r="J47" s="47" t="s">
        <v>129</v>
      </c>
      <c r="K47" s="19" t="s">
        <v>130</v>
      </c>
      <c r="L47" s="19" t="s">
        <v>77</v>
      </c>
      <c r="M47" s="19"/>
      <c r="N47" s="18" t="s">
        <v>53</v>
      </c>
      <c r="O47" s="36"/>
      <c r="P47" s="18"/>
      <c r="Q47" s="18"/>
      <c r="R47" s="18"/>
      <c r="S47" s="18"/>
      <c r="T47" s="37"/>
      <c r="U47" s="20"/>
      <c r="V47" s="20"/>
      <c r="W47" s="18"/>
      <c r="X47" s="18"/>
      <c r="Y47" s="18"/>
      <c r="Z47" s="18"/>
      <c r="AA47" s="18"/>
      <c r="AB47" s="20"/>
      <c r="AC47" s="18"/>
      <c r="AD47" s="18"/>
      <c r="AE47" s="20"/>
      <c r="AF47" s="18"/>
      <c r="AG47" s="18"/>
      <c r="AH47" s="51"/>
      <c r="AI47" s="51"/>
      <c r="AJ47" s="18"/>
    </row>
    <row r="48" spans="1:36" ht="36" x14ac:dyDescent="0.3">
      <c r="A48" s="1"/>
      <c r="B48" s="27"/>
      <c r="C48" s="27"/>
      <c r="D48" s="27"/>
      <c r="E48" s="27"/>
      <c r="F48" s="27"/>
      <c r="G48" s="27"/>
      <c r="H48" s="28"/>
      <c r="I48" s="28"/>
      <c r="J48" s="47" t="s">
        <v>131</v>
      </c>
      <c r="K48" s="19" t="s">
        <v>132</v>
      </c>
      <c r="L48" s="19" t="s">
        <v>83</v>
      </c>
      <c r="M48" s="19"/>
      <c r="N48" s="28"/>
      <c r="O48" s="39"/>
      <c r="P48" s="28"/>
      <c r="Q48" s="28"/>
      <c r="R48" s="28"/>
      <c r="S48" s="28"/>
      <c r="T48" s="40"/>
      <c r="U48" s="32"/>
      <c r="V48" s="32"/>
      <c r="W48" s="28"/>
      <c r="X48" s="28"/>
      <c r="Y48" s="28"/>
      <c r="Z48" s="28"/>
      <c r="AA48" s="28"/>
      <c r="AB48" s="32"/>
      <c r="AC48" s="28"/>
      <c r="AD48" s="28"/>
      <c r="AE48" s="32"/>
      <c r="AF48" s="28"/>
      <c r="AG48" s="28"/>
      <c r="AH48" s="51"/>
      <c r="AI48" s="51"/>
      <c r="AJ48" s="28"/>
    </row>
    <row r="49" spans="1:36" ht="36" x14ac:dyDescent="0.3">
      <c r="A49" s="1"/>
      <c r="B49" s="27"/>
      <c r="C49" s="27"/>
      <c r="D49" s="27"/>
      <c r="E49" s="27"/>
      <c r="F49" s="22"/>
      <c r="G49" s="22"/>
      <c r="H49" s="23"/>
      <c r="I49" s="23"/>
      <c r="J49" s="47" t="s">
        <v>133</v>
      </c>
      <c r="K49" s="19" t="s">
        <v>134</v>
      </c>
      <c r="L49" s="19" t="s">
        <v>135</v>
      </c>
      <c r="M49" s="19"/>
      <c r="N49" s="23"/>
      <c r="O49" s="42"/>
      <c r="P49" s="23"/>
      <c r="Q49" s="23"/>
      <c r="R49" s="23"/>
      <c r="S49" s="23"/>
      <c r="T49" s="40"/>
      <c r="U49" s="24"/>
      <c r="V49" s="24"/>
      <c r="W49" s="23"/>
      <c r="X49" s="23"/>
      <c r="Y49" s="23"/>
      <c r="Z49" s="23"/>
      <c r="AA49" s="23"/>
      <c r="AB49" s="24"/>
      <c r="AC49" s="23"/>
      <c r="AD49" s="23"/>
      <c r="AE49" s="24"/>
      <c r="AF49" s="23"/>
      <c r="AG49" s="23"/>
      <c r="AH49" s="51"/>
      <c r="AI49" s="51"/>
      <c r="AJ49" s="28"/>
    </row>
    <row r="50" spans="1:36" ht="84" x14ac:dyDescent="0.3">
      <c r="A50" s="1"/>
      <c r="B50" s="27"/>
      <c r="C50" s="27"/>
      <c r="D50" s="27"/>
      <c r="E50" s="27"/>
      <c r="F50" s="17" t="s">
        <v>212</v>
      </c>
      <c r="G50" s="17" t="s">
        <v>243</v>
      </c>
      <c r="H50" s="18" t="s">
        <v>37</v>
      </c>
      <c r="I50" s="18" t="s">
        <v>37</v>
      </c>
      <c r="J50" s="47" t="s">
        <v>129</v>
      </c>
      <c r="K50" s="19" t="s">
        <v>130</v>
      </c>
      <c r="L50" s="19" t="s">
        <v>77</v>
      </c>
      <c r="M50" s="19"/>
      <c r="N50" s="18" t="s">
        <v>53</v>
      </c>
      <c r="O50" s="36"/>
      <c r="P50" s="18"/>
      <c r="Q50" s="18"/>
      <c r="R50" s="18"/>
      <c r="S50" s="18"/>
      <c r="T50" s="40"/>
      <c r="U50" s="20"/>
      <c r="V50" s="20"/>
      <c r="W50" s="18"/>
      <c r="X50" s="18"/>
      <c r="Y50" s="18"/>
      <c r="Z50" s="18"/>
      <c r="AA50" s="18"/>
      <c r="AB50" s="20"/>
      <c r="AC50" s="18"/>
      <c r="AD50" s="18"/>
      <c r="AE50" s="20"/>
      <c r="AF50" s="18"/>
      <c r="AG50" s="18"/>
      <c r="AH50" s="51"/>
      <c r="AI50" s="51"/>
      <c r="AJ50" s="28"/>
    </row>
    <row r="51" spans="1:36" ht="36" x14ac:dyDescent="0.3">
      <c r="A51" s="1"/>
      <c r="B51" s="27"/>
      <c r="C51" s="27"/>
      <c r="D51" s="27"/>
      <c r="E51" s="27"/>
      <c r="F51" s="27"/>
      <c r="G51" s="27"/>
      <c r="H51" s="28"/>
      <c r="I51" s="28"/>
      <c r="J51" s="47" t="s">
        <v>131</v>
      </c>
      <c r="K51" s="19" t="s">
        <v>132</v>
      </c>
      <c r="L51" s="19" t="s">
        <v>83</v>
      </c>
      <c r="M51" s="19"/>
      <c r="N51" s="28"/>
      <c r="O51" s="39"/>
      <c r="P51" s="28"/>
      <c r="Q51" s="28"/>
      <c r="R51" s="28"/>
      <c r="S51" s="28"/>
      <c r="T51" s="40"/>
      <c r="U51" s="32"/>
      <c r="V51" s="32"/>
      <c r="W51" s="28"/>
      <c r="X51" s="28"/>
      <c r="Y51" s="28"/>
      <c r="Z51" s="28"/>
      <c r="AA51" s="28"/>
      <c r="AB51" s="32"/>
      <c r="AC51" s="28"/>
      <c r="AD51" s="28"/>
      <c r="AE51" s="32"/>
      <c r="AF51" s="28"/>
      <c r="AG51" s="28"/>
      <c r="AH51" s="51"/>
      <c r="AI51" s="51"/>
      <c r="AJ51" s="28"/>
    </row>
    <row r="52" spans="1:36" ht="36" x14ac:dyDescent="0.3">
      <c r="A52" s="1"/>
      <c r="B52" s="27"/>
      <c r="C52" s="27"/>
      <c r="D52" s="27"/>
      <c r="E52" s="27"/>
      <c r="F52" s="22"/>
      <c r="G52" s="22"/>
      <c r="H52" s="23"/>
      <c r="I52" s="23"/>
      <c r="J52" s="47" t="s">
        <v>133</v>
      </c>
      <c r="K52" s="19" t="s">
        <v>134</v>
      </c>
      <c r="L52" s="19" t="s">
        <v>135</v>
      </c>
      <c r="M52" s="19"/>
      <c r="N52" s="23"/>
      <c r="O52" s="42"/>
      <c r="P52" s="23"/>
      <c r="Q52" s="23"/>
      <c r="R52" s="23"/>
      <c r="S52" s="23"/>
      <c r="T52" s="40"/>
      <c r="U52" s="24"/>
      <c r="V52" s="24"/>
      <c r="W52" s="23"/>
      <c r="X52" s="23"/>
      <c r="Y52" s="23"/>
      <c r="Z52" s="23"/>
      <c r="AA52" s="23"/>
      <c r="AB52" s="24"/>
      <c r="AC52" s="23"/>
      <c r="AD52" s="23"/>
      <c r="AE52" s="24"/>
      <c r="AF52" s="23"/>
      <c r="AG52" s="23"/>
      <c r="AH52" s="51"/>
      <c r="AI52" s="51"/>
      <c r="AJ52" s="28"/>
    </row>
    <row r="53" spans="1:36" ht="84" x14ac:dyDescent="0.3">
      <c r="A53" s="1"/>
      <c r="B53" s="27"/>
      <c r="C53" s="27"/>
      <c r="D53" s="27"/>
      <c r="E53" s="27"/>
      <c r="F53" s="17" t="s">
        <v>213</v>
      </c>
      <c r="G53" s="17" t="s">
        <v>243</v>
      </c>
      <c r="H53" s="18" t="s">
        <v>37</v>
      </c>
      <c r="I53" s="18" t="s">
        <v>37</v>
      </c>
      <c r="J53" s="47" t="s">
        <v>129</v>
      </c>
      <c r="K53" s="19" t="s">
        <v>130</v>
      </c>
      <c r="L53" s="19" t="s">
        <v>77</v>
      </c>
      <c r="M53" s="19"/>
      <c r="N53" s="18" t="s">
        <v>53</v>
      </c>
      <c r="O53" s="36"/>
      <c r="P53" s="18"/>
      <c r="Q53" s="18"/>
      <c r="R53" s="18"/>
      <c r="S53" s="18"/>
      <c r="T53" s="40"/>
      <c r="U53" s="20"/>
      <c r="V53" s="20"/>
      <c r="W53" s="18"/>
      <c r="X53" s="18"/>
      <c r="Y53" s="18"/>
      <c r="Z53" s="18"/>
      <c r="AA53" s="18"/>
      <c r="AB53" s="20"/>
      <c r="AC53" s="18"/>
      <c r="AD53" s="18"/>
      <c r="AE53" s="20"/>
      <c r="AF53" s="18"/>
      <c r="AG53" s="18"/>
      <c r="AH53" s="51"/>
      <c r="AI53" s="51"/>
      <c r="AJ53" s="28"/>
    </row>
    <row r="54" spans="1:36" ht="36" x14ac:dyDescent="0.3">
      <c r="A54" s="1"/>
      <c r="B54" s="27"/>
      <c r="C54" s="27"/>
      <c r="D54" s="27"/>
      <c r="E54" s="27"/>
      <c r="F54" s="27"/>
      <c r="G54" s="27"/>
      <c r="H54" s="28"/>
      <c r="I54" s="28"/>
      <c r="J54" s="47" t="s">
        <v>131</v>
      </c>
      <c r="K54" s="19" t="s">
        <v>132</v>
      </c>
      <c r="L54" s="19" t="s">
        <v>83</v>
      </c>
      <c r="M54" s="19"/>
      <c r="N54" s="28"/>
      <c r="O54" s="39"/>
      <c r="P54" s="28"/>
      <c r="Q54" s="28"/>
      <c r="R54" s="28"/>
      <c r="S54" s="28"/>
      <c r="T54" s="40"/>
      <c r="U54" s="32"/>
      <c r="V54" s="32"/>
      <c r="W54" s="28"/>
      <c r="X54" s="28"/>
      <c r="Y54" s="28"/>
      <c r="Z54" s="28"/>
      <c r="AA54" s="28"/>
      <c r="AB54" s="32"/>
      <c r="AC54" s="28"/>
      <c r="AD54" s="28"/>
      <c r="AE54" s="32"/>
      <c r="AF54" s="28"/>
      <c r="AG54" s="28"/>
      <c r="AH54" s="51"/>
      <c r="AI54" s="51"/>
      <c r="AJ54" s="28"/>
    </row>
    <row r="55" spans="1:36" ht="36" x14ac:dyDescent="0.3">
      <c r="A55" s="1"/>
      <c r="B55" s="22"/>
      <c r="C55" s="22"/>
      <c r="D55" s="22"/>
      <c r="E55" s="22"/>
      <c r="F55" s="22"/>
      <c r="G55" s="22"/>
      <c r="H55" s="23"/>
      <c r="I55" s="23"/>
      <c r="J55" s="47" t="s">
        <v>133</v>
      </c>
      <c r="K55" s="19" t="s">
        <v>134</v>
      </c>
      <c r="L55" s="19" t="s">
        <v>135</v>
      </c>
      <c r="M55" s="19"/>
      <c r="N55" s="23"/>
      <c r="O55" s="42"/>
      <c r="P55" s="23"/>
      <c r="Q55" s="23"/>
      <c r="R55" s="23"/>
      <c r="S55" s="23"/>
      <c r="T55" s="45"/>
      <c r="U55" s="24"/>
      <c r="V55" s="24"/>
      <c r="W55" s="23"/>
      <c r="X55" s="23"/>
      <c r="Y55" s="23"/>
      <c r="Z55" s="23"/>
      <c r="AA55" s="23"/>
      <c r="AB55" s="24"/>
      <c r="AC55" s="23"/>
      <c r="AD55" s="23"/>
      <c r="AE55" s="24"/>
      <c r="AF55" s="23"/>
      <c r="AG55" s="23"/>
      <c r="AH55" s="51"/>
      <c r="AI55" s="51"/>
      <c r="AJ55" s="23"/>
    </row>
    <row r="56" spans="1:36" ht="72" customHeight="1" x14ac:dyDescent="0.3">
      <c r="A56" s="1"/>
      <c r="B56" s="17" t="s">
        <v>138</v>
      </c>
      <c r="C56" s="17" t="s">
        <v>188</v>
      </c>
      <c r="D56" s="17" t="s">
        <v>139</v>
      </c>
      <c r="E56" s="17" t="s">
        <v>67</v>
      </c>
      <c r="F56" s="17" t="s">
        <v>229</v>
      </c>
      <c r="G56" s="17" t="s">
        <v>256</v>
      </c>
      <c r="H56" s="17" t="s">
        <v>37</v>
      </c>
      <c r="I56" s="17" t="s">
        <v>37</v>
      </c>
      <c r="J56" s="47" t="s">
        <v>123</v>
      </c>
      <c r="K56" s="48" t="s">
        <v>124</v>
      </c>
      <c r="L56" s="19" t="s">
        <v>41</v>
      </c>
      <c r="M56" s="19"/>
      <c r="N56" s="17" t="s">
        <v>53</v>
      </c>
      <c r="O56" s="36"/>
      <c r="P56" s="17" t="s">
        <v>55</v>
      </c>
      <c r="Q56" s="17" t="s">
        <v>38</v>
      </c>
      <c r="R56" s="17" t="s">
        <v>39</v>
      </c>
      <c r="S56" s="17" t="s">
        <v>56</v>
      </c>
      <c r="T56" s="55">
        <v>16648309.970000001</v>
      </c>
      <c r="U56" s="20"/>
      <c r="V56" s="20"/>
      <c r="W56" s="17" t="s">
        <v>57</v>
      </c>
      <c r="X56" s="17" t="s">
        <v>57</v>
      </c>
      <c r="Y56" s="17" t="s">
        <v>57</v>
      </c>
      <c r="Z56" s="17" t="s">
        <v>57</v>
      </c>
      <c r="AA56" s="17" t="s">
        <v>57</v>
      </c>
      <c r="AB56" s="20"/>
      <c r="AC56" s="17" t="s">
        <v>40</v>
      </c>
      <c r="AD56" s="17" t="s">
        <v>57</v>
      </c>
      <c r="AE56" s="20">
        <f>U56</f>
        <v>0</v>
      </c>
      <c r="AF56" s="17" t="s">
        <v>57</v>
      </c>
      <c r="AG56" s="17" t="s">
        <v>57</v>
      </c>
      <c r="AH56" s="17" t="s">
        <v>180</v>
      </c>
      <c r="AI56" s="56" t="s">
        <v>177</v>
      </c>
      <c r="AJ56" s="18"/>
    </row>
    <row r="57" spans="1:36" ht="48" x14ac:dyDescent="0.3">
      <c r="A57" s="1"/>
      <c r="B57" s="27"/>
      <c r="C57" s="27"/>
      <c r="D57" s="27"/>
      <c r="E57" s="27"/>
      <c r="F57" s="27"/>
      <c r="G57" s="27"/>
      <c r="H57" s="27"/>
      <c r="I57" s="27"/>
      <c r="J57" s="47" t="s">
        <v>126</v>
      </c>
      <c r="K57" s="52" t="s">
        <v>127</v>
      </c>
      <c r="L57" s="19" t="s">
        <v>141</v>
      </c>
      <c r="M57" s="19"/>
      <c r="N57" s="27"/>
      <c r="O57" s="39"/>
      <c r="P57" s="27"/>
      <c r="Q57" s="27"/>
      <c r="R57" s="27"/>
      <c r="S57" s="27"/>
      <c r="T57" s="27"/>
      <c r="U57" s="32"/>
      <c r="V57" s="32"/>
      <c r="W57" s="27"/>
      <c r="X57" s="27"/>
      <c r="Y57" s="27"/>
      <c r="Z57" s="27"/>
      <c r="AA57" s="27"/>
      <c r="AB57" s="32"/>
      <c r="AC57" s="27"/>
      <c r="AD57" s="27"/>
      <c r="AE57" s="32"/>
      <c r="AF57" s="27"/>
      <c r="AG57" s="27"/>
      <c r="AH57" s="27"/>
      <c r="AI57" s="57"/>
      <c r="AJ57" s="28"/>
    </row>
    <row r="58" spans="1:36" ht="84" x14ac:dyDescent="0.3">
      <c r="A58" s="1"/>
      <c r="B58" s="27"/>
      <c r="C58" s="27"/>
      <c r="D58" s="27"/>
      <c r="E58" s="27"/>
      <c r="F58" s="27"/>
      <c r="G58" s="27"/>
      <c r="H58" s="27"/>
      <c r="I58" s="27"/>
      <c r="J58" s="47" t="s">
        <v>129</v>
      </c>
      <c r="K58" s="19" t="s">
        <v>130</v>
      </c>
      <c r="L58" s="19" t="s">
        <v>77</v>
      </c>
      <c r="M58" s="19"/>
      <c r="N58" s="27"/>
      <c r="O58" s="39"/>
      <c r="P58" s="27"/>
      <c r="Q58" s="27"/>
      <c r="R58" s="27"/>
      <c r="S58" s="27"/>
      <c r="T58" s="27"/>
      <c r="U58" s="32"/>
      <c r="V58" s="32"/>
      <c r="W58" s="27"/>
      <c r="X58" s="27"/>
      <c r="Y58" s="27"/>
      <c r="Z58" s="27"/>
      <c r="AA58" s="27"/>
      <c r="AB58" s="32"/>
      <c r="AC58" s="27"/>
      <c r="AD58" s="27"/>
      <c r="AE58" s="32"/>
      <c r="AF58" s="27"/>
      <c r="AG58" s="27"/>
      <c r="AH58" s="27"/>
      <c r="AI58" s="57"/>
      <c r="AJ58" s="28"/>
    </row>
    <row r="59" spans="1:36" ht="36" x14ac:dyDescent="0.3">
      <c r="A59" s="1"/>
      <c r="B59" s="27"/>
      <c r="C59" s="27"/>
      <c r="D59" s="27"/>
      <c r="E59" s="27"/>
      <c r="F59" s="27"/>
      <c r="G59" s="27"/>
      <c r="H59" s="27"/>
      <c r="I59" s="27"/>
      <c r="J59" s="47" t="s">
        <v>131</v>
      </c>
      <c r="K59" s="19" t="s">
        <v>132</v>
      </c>
      <c r="L59" s="19" t="s">
        <v>83</v>
      </c>
      <c r="M59" s="19"/>
      <c r="N59" s="27"/>
      <c r="O59" s="39"/>
      <c r="P59" s="27"/>
      <c r="Q59" s="27"/>
      <c r="R59" s="27"/>
      <c r="S59" s="27"/>
      <c r="T59" s="27"/>
      <c r="U59" s="32"/>
      <c r="V59" s="32"/>
      <c r="W59" s="27"/>
      <c r="X59" s="27"/>
      <c r="Y59" s="27"/>
      <c r="Z59" s="27"/>
      <c r="AA59" s="27"/>
      <c r="AB59" s="32"/>
      <c r="AC59" s="27"/>
      <c r="AD59" s="27"/>
      <c r="AE59" s="32"/>
      <c r="AF59" s="27"/>
      <c r="AG59" s="27"/>
      <c r="AH59" s="27"/>
      <c r="AI59" s="57"/>
      <c r="AJ59" s="28"/>
    </row>
    <row r="60" spans="1:36" ht="36" x14ac:dyDescent="0.3">
      <c r="A60" s="1"/>
      <c r="B60" s="27"/>
      <c r="C60" s="27"/>
      <c r="D60" s="27"/>
      <c r="E60" s="27"/>
      <c r="F60" s="22"/>
      <c r="G60" s="22"/>
      <c r="H60" s="27"/>
      <c r="I60" s="27"/>
      <c r="J60" s="47" t="s">
        <v>133</v>
      </c>
      <c r="K60" s="19" t="s">
        <v>134</v>
      </c>
      <c r="L60" s="19" t="s">
        <v>135</v>
      </c>
      <c r="M60" s="19"/>
      <c r="N60" s="27"/>
      <c r="O60" s="42"/>
      <c r="P60" s="27"/>
      <c r="Q60" s="27"/>
      <c r="R60" s="27"/>
      <c r="S60" s="27"/>
      <c r="T60" s="27"/>
      <c r="U60" s="24"/>
      <c r="V60" s="24"/>
      <c r="W60" s="27"/>
      <c r="X60" s="27"/>
      <c r="Y60" s="27"/>
      <c r="Z60" s="27"/>
      <c r="AA60" s="27"/>
      <c r="AB60" s="24"/>
      <c r="AC60" s="27"/>
      <c r="AD60" s="27"/>
      <c r="AE60" s="24"/>
      <c r="AF60" s="27"/>
      <c r="AG60" s="27"/>
      <c r="AH60" s="27"/>
      <c r="AI60" s="57"/>
      <c r="AJ60" s="28"/>
    </row>
    <row r="61" spans="1:36" ht="72" customHeight="1" x14ac:dyDescent="0.3">
      <c r="A61" s="1"/>
      <c r="B61" s="27"/>
      <c r="C61" s="27" t="s">
        <v>186</v>
      </c>
      <c r="D61" s="27" t="s">
        <v>117</v>
      </c>
      <c r="E61" s="27" t="s">
        <v>67</v>
      </c>
      <c r="F61" s="17" t="s">
        <v>230</v>
      </c>
      <c r="G61" s="17" t="s">
        <v>118</v>
      </c>
      <c r="H61" s="27" t="s">
        <v>37</v>
      </c>
      <c r="I61" s="27" t="s">
        <v>37</v>
      </c>
      <c r="J61" s="47" t="s">
        <v>123</v>
      </c>
      <c r="K61" s="48" t="s">
        <v>124</v>
      </c>
      <c r="L61" s="19" t="s">
        <v>41</v>
      </c>
      <c r="M61" s="49">
        <v>24320</v>
      </c>
      <c r="N61" s="27" t="s">
        <v>53</v>
      </c>
      <c r="O61" s="36" t="s">
        <v>46</v>
      </c>
      <c r="P61" s="27" t="s">
        <v>55</v>
      </c>
      <c r="Q61" s="27" t="s">
        <v>38</v>
      </c>
      <c r="R61" s="27" t="s">
        <v>39</v>
      </c>
      <c r="S61" s="27" t="s">
        <v>56</v>
      </c>
      <c r="T61" s="27"/>
      <c r="U61" s="38">
        <v>14156686</v>
      </c>
      <c r="V61" s="38">
        <v>14156686</v>
      </c>
      <c r="W61" s="27" t="s">
        <v>57</v>
      </c>
      <c r="X61" s="27" t="s">
        <v>57</v>
      </c>
      <c r="Y61" s="27" t="s">
        <v>57</v>
      </c>
      <c r="Z61" s="27" t="s">
        <v>57</v>
      </c>
      <c r="AA61" s="27" t="s">
        <v>57</v>
      </c>
      <c r="AB61" s="20">
        <v>16664054</v>
      </c>
      <c r="AC61" s="27" t="s">
        <v>40</v>
      </c>
      <c r="AD61" s="27" t="s">
        <v>57</v>
      </c>
      <c r="AE61" s="38">
        <v>14156686</v>
      </c>
      <c r="AF61" s="27" t="s">
        <v>57</v>
      </c>
      <c r="AG61" s="27" t="s">
        <v>57</v>
      </c>
      <c r="AH61" s="27"/>
      <c r="AI61" s="57"/>
      <c r="AJ61" s="28"/>
    </row>
    <row r="62" spans="1:36" ht="48" x14ac:dyDescent="0.3">
      <c r="A62" s="1"/>
      <c r="B62" s="27"/>
      <c r="C62" s="27"/>
      <c r="D62" s="27"/>
      <c r="E62" s="27"/>
      <c r="F62" s="27"/>
      <c r="G62" s="27"/>
      <c r="H62" s="27"/>
      <c r="I62" s="27"/>
      <c r="J62" s="47" t="s">
        <v>126</v>
      </c>
      <c r="K62" s="52" t="s">
        <v>127</v>
      </c>
      <c r="L62" s="19" t="s">
        <v>128</v>
      </c>
      <c r="M62" s="19">
        <v>14.77</v>
      </c>
      <c r="N62" s="27"/>
      <c r="O62" s="39"/>
      <c r="P62" s="27"/>
      <c r="Q62" s="27"/>
      <c r="R62" s="27"/>
      <c r="S62" s="27"/>
      <c r="T62" s="27"/>
      <c r="U62" s="41"/>
      <c r="V62" s="41"/>
      <c r="W62" s="27"/>
      <c r="X62" s="27"/>
      <c r="Y62" s="27"/>
      <c r="Z62" s="27"/>
      <c r="AA62" s="27"/>
      <c r="AB62" s="32"/>
      <c r="AC62" s="27"/>
      <c r="AD62" s="27"/>
      <c r="AE62" s="41"/>
      <c r="AF62" s="27"/>
      <c r="AG62" s="27"/>
      <c r="AH62" s="27"/>
      <c r="AI62" s="57"/>
      <c r="AJ62" s="28"/>
    </row>
    <row r="63" spans="1:36" ht="84" x14ac:dyDescent="0.3">
      <c r="A63" s="1"/>
      <c r="B63" s="27"/>
      <c r="C63" s="27"/>
      <c r="D63" s="27"/>
      <c r="E63" s="27"/>
      <c r="F63" s="27"/>
      <c r="G63" s="27"/>
      <c r="H63" s="27"/>
      <c r="I63" s="27"/>
      <c r="J63" s="47" t="s">
        <v>129</v>
      </c>
      <c r="K63" s="19" t="s">
        <v>130</v>
      </c>
      <c r="L63" s="19" t="s">
        <v>77</v>
      </c>
      <c r="M63" s="19">
        <v>4.47</v>
      </c>
      <c r="N63" s="27"/>
      <c r="O63" s="39"/>
      <c r="P63" s="27"/>
      <c r="Q63" s="27"/>
      <c r="R63" s="27"/>
      <c r="S63" s="27"/>
      <c r="T63" s="27"/>
      <c r="U63" s="41"/>
      <c r="V63" s="41"/>
      <c r="W63" s="27"/>
      <c r="X63" s="27"/>
      <c r="Y63" s="27"/>
      <c r="Z63" s="27"/>
      <c r="AA63" s="27"/>
      <c r="AB63" s="32"/>
      <c r="AC63" s="27"/>
      <c r="AD63" s="27"/>
      <c r="AE63" s="41"/>
      <c r="AF63" s="27"/>
      <c r="AG63" s="27"/>
      <c r="AH63" s="27"/>
      <c r="AI63" s="57"/>
      <c r="AJ63" s="28"/>
    </row>
    <row r="64" spans="1:36" ht="36" x14ac:dyDescent="0.3">
      <c r="A64" s="1"/>
      <c r="B64" s="27"/>
      <c r="C64" s="27"/>
      <c r="D64" s="27"/>
      <c r="E64" s="27"/>
      <c r="F64" s="27"/>
      <c r="G64" s="27"/>
      <c r="H64" s="27"/>
      <c r="I64" s="27"/>
      <c r="J64" s="47" t="s">
        <v>131</v>
      </c>
      <c r="K64" s="19" t="s">
        <v>132</v>
      </c>
      <c r="L64" s="19" t="s">
        <v>83</v>
      </c>
      <c r="M64" s="19">
        <v>44656</v>
      </c>
      <c r="N64" s="27"/>
      <c r="O64" s="39"/>
      <c r="P64" s="27"/>
      <c r="Q64" s="27"/>
      <c r="R64" s="27"/>
      <c r="S64" s="27"/>
      <c r="T64" s="27"/>
      <c r="U64" s="41"/>
      <c r="V64" s="41"/>
      <c r="W64" s="27"/>
      <c r="X64" s="27"/>
      <c r="Y64" s="27"/>
      <c r="Z64" s="27"/>
      <c r="AA64" s="27"/>
      <c r="AB64" s="32"/>
      <c r="AC64" s="27"/>
      <c r="AD64" s="27"/>
      <c r="AE64" s="41"/>
      <c r="AF64" s="27"/>
      <c r="AG64" s="27"/>
      <c r="AH64" s="27"/>
      <c r="AI64" s="57"/>
      <c r="AJ64" s="28"/>
    </row>
    <row r="65" spans="1:36" ht="36" x14ac:dyDescent="0.3">
      <c r="A65" s="1"/>
      <c r="B65" s="22"/>
      <c r="C65" s="22"/>
      <c r="D65" s="22"/>
      <c r="E65" s="22"/>
      <c r="F65" s="22"/>
      <c r="G65" s="22"/>
      <c r="H65" s="22"/>
      <c r="I65" s="22"/>
      <c r="J65" s="47" t="s">
        <v>133</v>
      </c>
      <c r="K65" s="19" t="s">
        <v>134</v>
      </c>
      <c r="L65" s="19" t="s">
        <v>135</v>
      </c>
      <c r="M65" s="19">
        <v>1</v>
      </c>
      <c r="N65" s="22"/>
      <c r="O65" s="42"/>
      <c r="P65" s="22"/>
      <c r="Q65" s="22"/>
      <c r="R65" s="22"/>
      <c r="S65" s="22"/>
      <c r="T65" s="22"/>
      <c r="U65" s="46"/>
      <c r="V65" s="46"/>
      <c r="W65" s="22"/>
      <c r="X65" s="22"/>
      <c r="Y65" s="22"/>
      <c r="Z65" s="22"/>
      <c r="AA65" s="22"/>
      <c r="AB65" s="24"/>
      <c r="AC65" s="22"/>
      <c r="AD65" s="22"/>
      <c r="AE65" s="46"/>
      <c r="AF65" s="22"/>
      <c r="AG65" s="22"/>
      <c r="AH65" s="22"/>
      <c r="AI65" s="58"/>
      <c r="AJ65" s="23"/>
    </row>
    <row r="66" spans="1:36" ht="84" x14ac:dyDescent="0.3">
      <c r="A66" s="1"/>
      <c r="B66" s="17" t="s">
        <v>142</v>
      </c>
      <c r="C66" s="17" t="s">
        <v>189</v>
      </c>
      <c r="D66" s="17" t="s">
        <v>139</v>
      </c>
      <c r="E66" s="17" t="s">
        <v>67</v>
      </c>
      <c r="F66" s="17" t="s">
        <v>231</v>
      </c>
      <c r="G66" s="17" t="s">
        <v>256</v>
      </c>
      <c r="H66" s="18" t="s">
        <v>37</v>
      </c>
      <c r="I66" s="18" t="s">
        <v>37</v>
      </c>
      <c r="J66" s="47" t="s">
        <v>129</v>
      </c>
      <c r="K66" s="19" t="s">
        <v>130</v>
      </c>
      <c r="L66" s="19" t="s">
        <v>77</v>
      </c>
      <c r="M66" s="19"/>
      <c r="N66" s="18"/>
      <c r="O66" s="36"/>
      <c r="P66" s="18"/>
      <c r="Q66" s="18"/>
      <c r="R66" s="18"/>
      <c r="S66" s="18"/>
      <c r="T66" s="20"/>
      <c r="U66" s="20"/>
      <c r="V66" s="20"/>
      <c r="W66" s="18" t="s">
        <v>57</v>
      </c>
      <c r="X66" s="18" t="s">
        <v>57</v>
      </c>
      <c r="Y66" s="18" t="s">
        <v>57</v>
      </c>
      <c r="Z66" s="18" t="s">
        <v>57</v>
      </c>
      <c r="AA66" s="18" t="s">
        <v>57</v>
      </c>
      <c r="AB66" s="20"/>
      <c r="AC66" s="18"/>
      <c r="AD66" s="18" t="s">
        <v>57</v>
      </c>
      <c r="AE66" s="20"/>
      <c r="AF66" s="18" t="s">
        <v>57</v>
      </c>
      <c r="AG66" s="18" t="s">
        <v>57</v>
      </c>
      <c r="AH66" s="51"/>
      <c r="AI66" s="21" t="s">
        <v>177</v>
      </c>
      <c r="AJ66" s="18"/>
    </row>
    <row r="67" spans="1:36" ht="36" x14ac:dyDescent="0.3">
      <c r="A67" s="1"/>
      <c r="B67" s="27"/>
      <c r="C67" s="27"/>
      <c r="D67" s="27"/>
      <c r="E67" s="27"/>
      <c r="F67" s="27"/>
      <c r="G67" s="27"/>
      <c r="H67" s="28"/>
      <c r="I67" s="28"/>
      <c r="J67" s="47" t="s">
        <v>131</v>
      </c>
      <c r="K67" s="19" t="s">
        <v>132</v>
      </c>
      <c r="L67" s="19" t="s">
        <v>83</v>
      </c>
      <c r="M67" s="19"/>
      <c r="N67" s="28"/>
      <c r="O67" s="39"/>
      <c r="P67" s="28"/>
      <c r="Q67" s="28"/>
      <c r="R67" s="28"/>
      <c r="S67" s="28"/>
      <c r="T67" s="32"/>
      <c r="U67" s="32"/>
      <c r="V67" s="32"/>
      <c r="W67" s="28"/>
      <c r="X67" s="28"/>
      <c r="Y67" s="28"/>
      <c r="Z67" s="28"/>
      <c r="AA67" s="28"/>
      <c r="AB67" s="32"/>
      <c r="AC67" s="28"/>
      <c r="AD67" s="28"/>
      <c r="AE67" s="32"/>
      <c r="AF67" s="28"/>
      <c r="AG67" s="28"/>
      <c r="AH67" s="51"/>
      <c r="AI67" s="33"/>
      <c r="AJ67" s="28"/>
    </row>
    <row r="68" spans="1:36" ht="36" x14ac:dyDescent="0.3">
      <c r="A68" s="1"/>
      <c r="B68" s="22"/>
      <c r="C68" s="22"/>
      <c r="D68" s="22"/>
      <c r="E68" s="22"/>
      <c r="F68" s="22"/>
      <c r="G68" s="22"/>
      <c r="H68" s="23"/>
      <c r="I68" s="23"/>
      <c r="J68" s="47" t="s">
        <v>133</v>
      </c>
      <c r="K68" s="19" t="s">
        <v>134</v>
      </c>
      <c r="L68" s="19" t="s">
        <v>135</v>
      </c>
      <c r="M68" s="19"/>
      <c r="N68" s="23"/>
      <c r="O68" s="42"/>
      <c r="P68" s="23"/>
      <c r="Q68" s="23"/>
      <c r="R68" s="23"/>
      <c r="S68" s="23"/>
      <c r="T68" s="24"/>
      <c r="U68" s="24"/>
      <c r="V68" s="24"/>
      <c r="W68" s="23"/>
      <c r="X68" s="23"/>
      <c r="Y68" s="23"/>
      <c r="Z68" s="23"/>
      <c r="AA68" s="23"/>
      <c r="AB68" s="24"/>
      <c r="AC68" s="23"/>
      <c r="AD68" s="23"/>
      <c r="AE68" s="24"/>
      <c r="AF68" s="23"/>
      <c r="AG68" s="23"/>
      <c r="AH68" s="51"/>
      <c r="AI68" s="25"/>
      <c r="AJ68" s="23"/>
    </row>
    <row r="69" spans="1:36" ht="60" x14ac:dyDescent="0.3">
      <c r="A69" s="1"/>
      <c r="B69" s="17" t="s">
        <v>144</v>
      </c>
      <c r="C69" s="17" t="s">
        <v>190</v>
      </c>
      <c r="D69" s="17" t="s">
        <v>139</v>
      </c>
      <c r="E69" s="17" t="s">
        <v>67</v>
      </c>
      <c r="F69" s="17" t="s">
        <v>232</v>
      </c>
      <c r="G69" s="17" t="s">
        <v>244</v>
      </c>
      <c r="H69" s="18" t="s">
        <v>37</v>
      </c>
      <c r="I69" s="18" t="s">
        <v>37</v>
      </c>
      <c r="J69" s="47" t="s">
        <v>123</v>
      </c>
      <c r="K69" s="48" t="s">
        <v>124</v>
      </c>
      <c r="L69" s="19" t="s">
        <v>41</v>
      </c>
      <c r="M69" s="19"/>
      <c r="N69" s="18"/>
      <c r="O69" s="36"/>
      <c r="P69" s="18"/>
      <c r="Q69" s="18"/>
      <c r="R69" s="18"/>
      <c r="S69" s="18"/>
      <c r="T69" s="37"/>
      <c r="U69" s="20"/>
      <c r="V69" s="20"/>
      <c r="W69" s="18"/>
      <c r="X69" s="18"/>
      <c r="Y69" s="18"/>
      <c r="Z69" s="18"/>
      <c r="AA69" s="18"/>
      <c r="AB69" s="20"/>
      <c r="AC69" s="18"/>
      <c r="AD69" s="18"/>
      <c r="AE69" s="20"/>
      <c r="AF69" s="18"/>
      <c r="AG69" s="18"/>
      <c r="AH69" s="21"/>
      <c r="AI69" s="51"/>
      <c r="AJ69" s="18"/>
    </row>
    <row r="70" spans="1:36" ht="48" x14ac:dyDescent="0.3">
      <c r="A70" s="1"/>
      <c r="B70" s="27"/>
      <c r="C70" s="27"/>
      <c r="D70" s="27"/>
      <c r="E70" s="27"/>
      <c r="F70" s="27"/>
      <c r="G70" s="27"/>
      <c r="H70" s="28"/>
      <c r="I70" s="28"/>
      <c r="J70" s="47" t="s">
        <v>126</v>
      </c>
      <c r="K70" s="52" t="s">
        <v>127</v>
      </c>
      <c r="L70" s="19" t="s">
        <v>141</v>
      </c>
      <c r="M70" s="19"/>
      <c r="N70" s="28"/>
      <c r="O70" s="39"/>
      <c r="P70" s="28"/>
      <c r="Q70" s="28"/>
      <c r="R70" s="28"/>
      <c r="S70" s="28"/>
      <c r="T70" s="40"/>
      <c r="U70" s="32"/>
      <c r="V70" s="32"/>
      <c r="W70" s="28"/>
      <c r="X70" s="28"/>
      <c r="Y70" s="28"/>
      <c r="Z70" s="28"/>
      <c r="AA70" s="28"/>
      <c r="AB70" s="32"/>
      <c r="AC70" s="28"/>
      <c r="AD70" s="28"/>
      <c r="AE70" s="32"/>
      <c r="AF70" s="28"/>
      <c r="AG70" s="28"/>
      <c r="AH70" s="33"/>
      <c r="AI70" s="51"/>
      <c r="AJ70" s="28"/>
    </row>
    <row r="71" spans="1:36" ht="84" x14ac:dyDescent="0.3">
      <c r="A71" s="1"/>
      <c r="B71" s="27"/>
      <c r="C71" s="27"/>
      <c r="D71" s="27"/>
      <c r="E71" s="27"/>
      <c r="F71" s="27"/>
      <c r="G71" s="27"/>
      <c r="H71" s="28"/>
      <c r="I71" s="28"/>
      <c r="J71" s="47" t="s">
        <v>129</v>
      </c>
      <c r="K71" s="19" t="s">
        <v>130</v>
      </c>
      <c r="L71" s="19" t="s">
        <v>77</v>
      </c>
      <c r="M71" s="19"/>
      <c r="N71" s="28"/>
      <c r="O71" s="39"/>
      <c r="P71" s="28"/>
      <c r="Q71" s="28"/>
      <c r="R71" s="28"/>
      <c r="S71" s="28"/>
      <c r="T71" s="40"/>
      <c r="U71" s="32"/>
      <c r="V71" s="32"/>
      <c r="W71" s="28"/>
      <c r="X71" s="28"/>
      <c r="Y71" s="28"/>
      <c r="Z71" s="28"/>
      <c r="AA71" s="28"/>
      <c r="AB71" s="32"/>
      <c r="AC71" s="28"/>
      <c r="AD71" s="28"/>
      <c r="AE71" s="32"/>
      <c r="AF71" s="28"/>
      <c r="AG71" s="28"/>
      <c r="AH71" s="33"/>
      <c r="AI71" s="51"/>
      <c r="AJ71" s="28"/>
    </row>
    <row r="72" spans="1:36" ht="36" x14ac:dyDescent="0.3">
      <c r="A72" s="1"/>
      <c r="B72" s="27"/>
      <c r="C72" s="27"/>
      <c r="D72" s="27"/>
      <c r="E72" s="27"/>
      <c r="F72" s="27"/>
      <c r="G72" s="27"/>
      <c r="H72" s="28"/>
      <c r="I72" s="28"/>
      <c r="J72" s="47" t="s">
        <v>131</v>
      </c>
      <c r="K72" s="19" t="s">
        <v>132</v>
      </c>
      <c r="L72" s="19" t="s">
        <v>83</v>
      </c>
      <c r="M72" s="19"/>
      <c r="N72" s="28"/>
      <c r="O72" s="39"/>
      <c r="P72" s="28"/>
      <c r="Q72" s="28"/>
      <c r="R72" s="28"/>
      <c r="S72" s="28"/>
      <c r="T72" s="40"/>
      <c r="U72" s="32"/>
      <c r="V72" s="32"/>
      <c r="W72" s="28"/>
      <c r="X72" s="28"/>
      <c r="Y72" s="28"/>
      <c r="Z72" s="28"/>
      <c r="AA72" s="28"/>
      <c r="AB72" s="32"/>
      <c r="AC72" s="28"/>
      <c r="AD72" s="28"/>
      <c r="AE72" s="32"/>
      <c r="AF72" s="28"/>
      <c r="AG72" s="28"/>
      <c r="AH72" s="33"/>
      <c r="AI72" s="51"/>
      <c r="AJ72" s="28"/>
    </row>
    <row r="73" spans="1:36" ht="36" x14ac:dyDescent="0.3">
      <c r="A73" s="1"/>
      <c r="B73" s="27"/>
      <c r="C73" s="27"/>
      <c r="D73" s="27"/>
      <c r="E73" s="27"/>
      <c r="F73" s="22"/>
      <c r="G73" s="22"/>
      <c r="H73" s="23"/>
      <c r="I73" s="23"/>
      <c r="J73" s="47" t="s">
        <v>133</v>
      </c>
      <c r="K73" s="19" t="s">
        <v>134</v>
      </c>
      <c r="L73" s="19" t="s">
        <v>135</v>
      </c>
      <c r="M73" s="19"/>
      <c r="N73" s="23"/>
      <c r="O73" s="42"/>
      <c r="P73" s="23"/>
      <c r="Q73" s="23"/>
      <c r="R73" s="23"/>
      <c r="S73" s="23"/>
      <c r="T73" s="40"/>
      <c r="U73" s="24"/>
      <c r="V73" s="24"/>
      <c r="W73" s="23"/>
      <c r="X73" s="23"/>
      <c r="Y73" s="23"/>
      <c r="Z73" s="23"/>
      <c r="AA73" s="23"/>
      <c r="AB73" s="24"/>
      <c r="AC73" s="23"/>
      <c r="AD73" s="23"/>
      <c r="AE73" s="24"/>
      <c r="AF73" s="23"/>
      <c r="AG73" s="23"/>
      <c r="AH73" s="25"/>
      <c r="AI73" s="51"/>
      <c r="AJ73" s="23"/>
    </row>
    <row r="74" spans="1:36" ht="84" x14ac:dyDescent="0.3">
      <c r="A74" s="1"/>
      <c r="B74" s="27"/>
      <c r="C74" s="27"/>
      <c r="D74" s="27"/>
      <c r="E74" s="27"/>
      <c r="F74" s="17" t="s">
        <v>233</v>
      </c>
      <c r="G74" s="17" t="s">
        <v>244</v>
      </c>
      <c r="H74" s="18" t="s">
        <v>37</v>
      </c>
      <c r="I74" s="18" t="s">
        <v>37</v>
      </c>
      <c r="J74" s="47" t="s">
        <v>129</v>
      </c>
      <c r="K74" s="19" t="s">
        <v>130</v>
      </c>
      <c r="L74" s="19" t="s">
        <v>77</v>
      </c>
      <c r="M74" s="19"/>
      <c r="N74" s="18"/>
      <c r="O74" s="36"/>
      <c r="P74" s="18"/>
      <c r="Q74" s="18"/>
      <c r="R74" s="18"/>
      <c r="S74" s="18"/>
      <c r="T74" s="40"/>
      <c r="U74" s="20"/>
      <c r="V74" s="20"/>
      <c r="W74" s="18"/>
      <c r="X74" s="18"/>
      <c r="Y74" s="18"/>
      <c r="Z74" s="18"/>
      <c r="AA74" s="18"/>
      <c r="AB74" s="20"/>
      <c r="AC74" s="18"/>
      <c r="AD74" s="18"/>
      <c r="AE74" s="20"/>
      <c r="AF74" s="18"/>
      <c r="AG74" s="18"/>
      <c r="AH74" s="51"/>
      <c r="AI74" s="51"/>
      <c r="AJ74" s="18"/>
    </row>
    <row r="75" spans="1:36" ht="36" x14ac:dyDescent="0.3">
      <c r="A75" s="1"/>
      <c r="B75" s="27"/>
      <c r="C75" s="27"/>
      <c r="D75" s="27"/>
      <c r="E75" s="27"/>
      <c r="F75" s="27"/>
      <c r="G75" s="27"/>
      <c r="H75" s="28"/>
      <c r="I75" s="28"/>
      <c r="J75" s="47" t="s">
        <v>131</v>
      </c>
      <c r="K75" s="19" t="s">
        <v>132</v>
      </c>
      <c r="L75" s="19" t="s">
        <v>83</v>
      </c>
      <c r="M75" s="19"/>
      <c r="N75" s="28"/>
      <c r="O75" s="39"/>
      <c r="P75" s="28"/>
      <c r="Q75" s="28"/>
      <c r="R75" s="28"/>
      <c r="S75" s="28"/>
      <c r="T75" s="40"/>
      <c r="U75" s="32"/>
      <c r="V75" s="32"/>
      <c r="W75" s="28"/>
      <c r="X75" s="28"/>
      <c r="Y75" s="28"/>
      <c r="Z75" s="28"/>
      <c r="AA75" s="28"/>
      <c r="AB75" s="32"/>
      <c r="AC75" s="28"/>
      <c r="AD75" s="28"/>
      <c r="AE75" s="32"/>
      <c r="AF75" s="28"/>
      <c r="AG75" s="28"/>
      <c r="AH75" s="51"/>
      <c r="AI75" s="51"/>
      <c r="AJ75" s="28"/>
    </row>
    <row r="76" spans="1:36" ht="36" x14ac:dyDescent="0.3">
      <c r="A76" s="1"/>
      <c r="B76" s="22"/>
      <c r="C76" s="22"/>
      <c r="D76" s="22"/>
      <c r="E76" s="22"/>
      <c r="F76" s="22"/>
      <c r="G76" s="22"/>
      <c r="H76" s="23"/>
      <c r="I76" s="23"/>
      <c r="J76" s="47" t="s">
        <v>133</v>
      </c>
      <c r="K76" s="19" t="s">
        <v>134</v>
      </c>
      <c r="L76" s="19" t="s">
        <v>135</v>
      </c>
      <c r="M76" s="19"/>
      <c r="N76" s="23"/>
      <c r="O76" s="42"/>
      <c r="P76" s="23"/>
      <c r="Q76" s="23"/>
      <c r="R76" s="23"/>
      <c r="S76" s="23"/>
      <c r="T76" s="45"/>
      <c r="U76" s="24"/>
      <c r="V76" s="24"/>
      <c r="W76" s="23"/>
      <c r="X76" s="23"/>
      <c r="Y76" s="23"/>
      <c r="Z76" s="23"/>
      <c r="AA76" s="23"/>
      <c r="AB76" s="24"/>
      <c r="AC76" s="23"/>
      <c r="AD76" s="23"/>
      <c r="AE76" s="24"/>
      <c r="AF76" s="23"/>
      <c r="AG76" s="23"/>
      <c r="AH76" s="51"/>
      <c r="AI76" s="51"/>
      <c r="AJ76" s="23"/>
    </row>
    <row r="77" spans="1:36" ht="84" x14ac:dyDescent="0.3">
      <c r="A77" s="1"/>
      <c r="B77" s="17" t="s">
        <v>145</v>
      </c>
      <c r="C77" s="36" t="s">
        <v>191</v>
      </c>
      <c r="D77" s="17" t="s">
        <v>139</v>
      </c>
      <c r="E77" s="17" t="s">
        <v>67</v>
      </c>
      <c r="F77" s="17" t="s">
        <v>242</v>
      </c>
      <c r="G77" s="17" t="s">
        <v>118</v>
      </c>
      <c r="H77" s="18" t="s">
        <v>37</v>
      </c>
      <c r="I77" s="18" t="s">
        <v>37</v>
      </c>
      <c r="J77" s="47" t="s">
        <v>129</v>
      </c>
      <c r="K77" s="19" t="s">
        <v>130</v>
      </c>
      <c r="L77" s="19" t="s">
        <v>77</v>
      </c>
      <c r="M77" s="19">
        <v>0.2</v>
      </c>
      <c r="N77" s="18" t="s">
        <v>53</v>
      </c>
      <c r="O77" s="36" t="s">
        <v>45</v>
      </c>
      <c r="P77" s="18" t="s">
        <v>55</v>
      </c>
      <c r="Q77" s="18" t="s">
        <v>38</v>
      </c>
      <c r="R77" s="18" t="s">
        <v>39</v>
      </c>
      <c r="S77" s="18" t="s">
        <v>56</v>
      </c>
      <c r="T77" s="59">
        <v>425000</v>
      </c>
      <c r="U77" s="20">
        <v>425000</v>
      </c>
      <c r="V77" s="20">
        <v>425000</v>
      </c>
      <c r="W77" s="18" t="s">
        <v>57</v>
      </c>
      <c r="X77" s="18" t="s">
        <v>57</v>
      </c>
      <c r="Y77" s="18" t="s">
        <v>57</v>
      </c>
      <c r="Z77" s="18" t="s">
        <v>57</v>
      </c>
      <c r="AA77" s="18" t="s">
        <v>57</v>
      </c>
      <c r="AB77" s="20">
        <v>75000</v>
      </c>
      <c r="AC77" s="18" t="s">
        <v>40</v>
      </c>
      <c r="AD77" s="18" t="s">
        <v>57</v>
      </c>
      <c r="AE77" s="20">
        <v>425000</v>
      </c>
      <c r="AF77" s="18" t="s">
        <v>57</v>
      </c>
      <c r="AG77" s="18" t="s">
        <v>57</v>
      </c>
      <c r="AH77" s="21" t="s">
        <v>63</v>
      </c>
      <c r="AI77" s="21" t="s">
        <v>125</v>
      </c>
      <c r="AJ77" s="18"/>
    </row>
    <row r="78" spans="1:36" ht="36" x14ac:dyDescent="0.3">
      <c r="A78" s="1"/>
      <c r="B78" s="27"/>
      <c r="C78" s="39"/>
      <c r="D78" s="27"/>
      <c r="E78" s="27"/>
      <c r="F78" s="27"/>
      <c r="G78" s="27"/>
      <c r="H78" s="28"/>
      <c r="I78" s="28"/>
      <c r="J78" s="47" t="s">
        <v>131</v>
      </c>
      <c r="K78" s="19" t="s">
        <v>132</v>
      </c>
      <c r="L78" s="19" t="s">
        <v>83</v>
      </c>
      <c r="M78" s="19">
        <v>2000</v>
      </c>
      <c r="N78" s="28"/>
      <c r="O78" s="39"/>
      <c r="P78" s="28"/>
      <c r="Q78" s="28"/>
      <c r="R78" s="28"/>
      <c r="S78" s="28"/>
      <c r="T78" s="60"/>
      <c r="U78" s="32"/>
      <c r="V78" s="32"/>
      <c r="W78" s="28"/>
      <c r="X78" s="28"/>
      <c r="Y78" s="28"/>
      <c r="Z78" s="28"/>
      <c r="AA78" s="28"/>
      <c r="AB78" s="32"/>
      <c r="AC78" s="28"/>
      <c r="AD78" s="28"/>
      <c r="AE78" s="32"/>
      <c r="AF78" s="28"/>
      <c r="AG78" s="28"/>
      <c r="AH78" s="33"/>
      <c r="AI78" s="33"/>
      <c r="AJ78" s="28"/>
    </row>
    <row r="79" spans="1:36" ht="60" x14ac:dyDescent="0.3">
      <c r="A79" s="1"/>
      <c r="B79" s="27"/>
      <c r="C79" s="39"/>
      <c r="D79" s="27"/>
      <c r="E79" s="27"/>
      <c r="F79" s="27"/>
      <c r="G79" s="27"/>
      <c r="H79" s="28"/>
      <c r="I79" s="28"/>
      <c r="J79" s="47" t="s">
        <v>214</v>
      </c>
      <c r="K79" s="19" t="s">
        <v>111</v>
      </c>
      <c r="L79" s="19" t="s">
        <v>215</v>
      </c>
      <c r="M79" s="19">
        <v>0.2</v>
      </c>
      <c r="N79" s="28"/>
      <c r="O79" s="39"/>
      <c r="P79" s="28"/>
      <c r="Q79" s="28"/>
      <c r="R79" s="28"/>
      <c r="S79" s="28"/>
      <c r="T79" s="60"/>
      <c r="U79" s="32"/>
      <c r="V79" s="32"/>
      <c r="W79" s="28"/>
      <c r="X79" s="28"/>
      <c r="Y79" s="28"/>
      <c r="Z79" s="28"/>
      <c r="AA79" s="28"/>
      <c r="AB79" s="32"/>
      <c r="AC79" s="28"/>
      <c r="AD79" s="28"/>
      <c r="AE79" s="32"/>
      <c r="AF79" s="28"/>
      <c r="AG79" s="28"/>
      <c r="AH79" s="33"/>
      <c r="AI79" s="33"/>
      <c r="AJ79" s="28"/>
    </row>
    <row r="80" spans="1:36" ht="60" x14ac:dyDescent="0.3">
      <c r="A80" s="1"/>
      <c r="B80" s="27"/>
      <c r="C80" s="39"/>
      <c r="D80" s="27"/>
      <c r="E80" s="27"/>
      <c r="F80" s="27"/>
      <c r="G80" s="27"/>
      <c r="H80" s="28"/>
      <c r="I80" s="28"/>
      <c r="J80" s="47" t="s">
        <v>216</v>
      </c>
      <c r="K80" s="19" t="s">
        <v>217</v>
      </c>
      <c r="L80" s="19" t="s">
        <v>41</v>
      </c>
      <c r="M80" s="19">
        <v>2000</v>
      </c>
      <c r="N80" s="28"/>
      <c r="O80" s="39"/>
      <c r="P80" s="28"/>
      <c r="Q80" s="28"/>
      <c r="R80" s="28"/>
      <c r="S80" s="28"/>
      <c r="T80" s="60"/>
      <c r="U80" s="32"/>
      <c r="V80" s="32"/>
      <c r="W80" s="28"/>
      <c r="X80" s="28"/>
      <c r="Y80" s="28"/>
      <c r="Z80" s="28"/>
      <c r="AA80" s="28"/>
      <c r="AB80" s="32"/>
      <c r="AC80" s="28"/>
      <c r="AD80" s="28"/>
      <c r="AE80" s="32"/>
      <c r="AF80" s="28"/>
      <c r="AG80" s="28"/>
      <c r="AH80" s="33"/>
      <c r="AI80" s="33"/>
      <c r="AJ80" s="28"/>
    </row>
    <row r="81" spans="1:36" ht="36" x14ac:dyDescent="0.3">
      <c r="A81" s="1"/>
      <c r="B81" s="22"/>
      <c r="C81" s="42"/>
      <c r="D81" s="22"/>
      <c r="E81" s="22"/>
      <c r="F81" s="22"/>
      <c r="G81" s="22"/>
      <c r="H81" s="23"/>
      <c r="I81" s="23"/>
      <c r="J81" s="47" t="s">
        <v>133</v>
      </c>
      <c r="K81" s="19" t="s">
        <v>134</v>
      </c>
      <c r="L81" s="19" t="s">
        <v>135</v>
      </c>
      <c r="M81" s="19">
        <v>1</v>
      </c>
      <c r="N81" s="23"/>
      <c r="O81" s="42"/>
      <c r="P81" s="23"/>
      <c r="Q81" s="23"/>
      <c r="R81" s="23"/>
      <c r="S81" s="23"/>
      <c r="T81" s="61"/>
      <c r="U81" s="24"/>
      <c r="V81" s="24"/>
      <c r="W81" s="23"/>
      <c r="X81" s="23"/>
      <c r="Y81" s="23"/>
      <c r="Z81" s="23"/>
      <c r="AA81" s="23"/>
      <c r="AB81" s="24"/>
      <c r="AC81" s="23"/>
      <c r="AD81" s="23"/>
      <c r="AE81" s="24"/>
      <c r="AF81" s="23"/>
      <c r="AG81" s="23"/>
      <c r="AH81" s="25"/>
      <c r="AI81" s="25"/>
      <c r="AJ81" s="23"/>
    </row>
    <row r="82" spans="1:36" ht="72" x14ac:dyDescent="0.3">
      <c r="A82" s="1"/>
      <c r="B82" s="17" t="s">
        <v>146</v>
      </c>
      <c r="C82" s="17" t="s">
        <v>192</v>
      </c>
      <c r="D82" s="17" t="s">
        <v>117</v>
      </c>
      <c r="E82" s="17" t="s">
        <v>67</v>
      </c>
      <c r="F82" s="17" t="s">
        <v>234</v>
      </c>
      <c r="G82" s="17" t="s">
        <v>118</v>
      </c>
      <c r="H82" s="18" t="s">
        <v>37</v>
      </c>
      <c r="I82" s="18" t="s">
        <v>37</v>
      </c>
      <c r="J82" s="19" t="s">
        <v>76</v>
      </c>
      <c r="K82" s="19" t="s">
        <v>51</v>
      </c>
      <c r="L82" s="19" t="s">
        <v>52</v>
      </c>
      <c r="M82" s="19">
        <v>800</v>
      </c>
      <c r="N82" s="18" t="s">
        <v>53</v>
      </c>
      <c r="O82" s="36" t="s">
        <v>147</v>
      </c>
      <c r="P82" s="18" t="s">
        <v>55</v>
      </c>
      <c r="Q82" s="18" t="s">
        <v>38</v>
      </c>
      <c r="R82" s="18" t="s">
        <v>39</v>
      </c>
      <c r="S82" s="18" t="s">
        <v>56</v>
      </c>
      <c r="T82" s="59">
        <v>1275000</v>
      </c>
      <c r="U82" s="20">
        <v>1275000</v>
      </c>
      <c r="V82" s="20">
        <v>1275000</v>
      </c>
      <c r="W82" s="18" t="s">
        <v>57</v>
      </c>
      <c r="X82" s="18" t="s">
        <v>57</v>
      </c>
      <c r="Y82" s="18" t="s">
        <v>57</v>
      </c>
      <c r="Z82" s="18" t="s">
        <v>57</v>
      </c>
      <c r="AA82" s="18" t="s">
        <v>57</v>
      </c>
      <c r="AB82" s="20">
        <v>225000</v>
      </c>
      <c r="AC82" s="18" t="s">
        <v>40</v>
      </c>
      <c r="AD82" s="18" t="s">
        <v>57</v>
      </c>
      <c r="AE82" s="20">
        <v>1275000</v>
      </c>
      <c r="AF82" s="18" t="s">
        <v>57</v>
      </c>
      <c r="AG82" s="18" t="s">
        <v>57</v>
      </c>
      <c r="AH82" s="21" t="s">
        <v>120</v>
      </c>
      <c r="AI82" s="21" t="s">
        <v>112</v>
      </c>
      <c r="AJ82" s="18"/>
    </row>
    <row r="83" spans="1:36" x14ac:dyDescent="0.3">
      <c r="A83" s="1"/>
      <c r="B83" s="27"/>
      <c r="C83" s="27"/>
      <c r="D83" s="27"/>
      <c r="E83" s="27"/>
      <c r="F83" s="27"/>
      <c r="G83" s="27"/>
      <c r="H83" s="28"/>
      <c r="I83" s="28"/>
      <c r="J83" s="18" t="s">
        <v>93</v>
      </c>
      <c r="K83" s="18" t="s">
        <v>60</v>
      </c>
      <c r="L83" s="18" t="s">
        <v>61</v>
      </c>
      <c r="M83" s="18">
        <v>1</v>
      </c>
      <c r="N83" s="28"/>
      <c r="O83" s="39"/>
      <c r="P83" s="28"/>
      <c r="Q83" s="28"/>
      <c r="R83" s="28"/>
      <c r="S83" s="28"/>
      <c r="T83" s="60"/>
      <c r="U83" s="32"/>
      <c r="V83" s="32"/>
      <c r="W83" s="28"/>
      <c r="X83" s="28"/>
      <c r="Y83" s="28"/>
      <c r="Z83" s="28"/>
      <c r="AA83" s="28"/>
      <c r="AB83" s="32"/>
      <c r="AC83" s="28"/>
      <c r="AD83" s="28"/>
      <c r="AE83" s="32"/>
      <c r="AF83" s="28"/>
      <c r="AG83" s="28"/>
      <c r="AH83" s="33"/>
      <c r="AI83" s="33"/>
      <c r="AJ83" s="28"/>
    </row>
    <row r="84" spans="1:36" x14ac:dyDescent="0.3">
      <c r="A84" s="1"/>
      <c r="B84" s="22"/>
      <c r="C84" s="22"/>
      <c r="D84" s="22"/>
      <c r="E84" s="22"/>
      <c r="F84" s="22"/>
      <c r="G84" s="22"/>
      <c r="H84" s="23"/>
      <c r="I84" s="23"/>
      <c r="J84" s="23"/>
      <c r="K84" s="23"/>
      <c r="L84" s="23"/>
      <c r="M84" s="23"/>
      <c r="N84" s="43"/>
      <c r="O84" s="44"/>
      <c r="P84" s="23"/>
      <c r="Q84" s="23"/>
      <c r="R84" s="23"/>
      <c r="S84" s="23"/>
      <c r="T84" s="61"/>
      <c r="U84" s="24"/>
      <c r="V84" s="24"/>
      <c r="W84" s="23"/>
      <c r="X84" s="23"/>
      <c r="Y84" s="23"/>
      <c r="Z84" s="23"/>
      <c r="AA84" s="23"/>
      <c r="AB84" s="24"/>
      <c r="AC84" s="23"/>
      <c r="AD84" s="23"/>
      <c r="AE84" s="24"/>
      <c r="AF84" s="23"/>
      <c r="AG84" s="23"/>
      <c r="AH84" s="33"/>
      <c r="AI84" s="33"/>
      <c r="AJ84" s="23"/>
    </row>
    <row r="85" spans="1:36" ht="72" x14ac:dyDescent="0.3">
      <c r="A85" s="1"/>
      <c r="B85" s="17" t="s">
        <v>148</v>
      </c>
      <c r="C85" s="17" t="s">
        <v>193</v>
      </c>
      <c r="D85" s="17" t="s">
        <v>139</v>
      </c>
      <c r="E85" s="17" t="s">
        <v>67</v>
      </c>
      <c r="F85" s="17" t="s">
        <v>235</v>
      </c>
      <c r="G85" s="17" t="s">
        <v>118</v>
      </c>
      <c r="H85" s="18" t="s">
        <v>37</v>
      </c>
      <c r="I85" s="18" t="s">
        <v>37</v>
      </c>
      <c r="J85" s="19" t="s">
        <v>76</v>
      </c>
      <c r="K85" s="19" t="s">
        <v>51</v>
      </c>
      <c r="L85" s="19" t="s">
        <v>52</v>
      </c>
      <c r="M85" s="19">
        <v>2500</v>
      </c>
      <c r="N85" s="18" t="s">
        <v>53</v>
      </c>
      <c r="O85" s="36" t="s">
        <v>149</v>
      </c>
      <c r="P85" s="18" t="s">
        <v>55</v>
      </c>
      <c r="Q85" s="18" t="s">
        <v>38</v>
      </c>
      <c r="R85" s="18" t="s">
        <v>39</v>
      </c>
      <c r="S85" s="18" t="s">
        <v>56</v>
      </c>
      <c r="T85" s="59">
        <f>U85</f>
        <v>1190000</v>
      </c>
      <c r="U85" s="20">
        <f>V85</f>
        <v>1190000</v>
      </c>
      <c r="V85" s="20">
        <v>1190000</v>
      </c>
      <c r="W85" s="18" t="s">
        <v>57</v>
      </c>
      <c r="X85" s="18" t="s">
        <v>57</v>
      </c>
      <c r="Y85" s="18" t="s">
        <v>57</v>
      </c>
      <c r="Z85" s="18" t="s">
        <v>57</v>
      </c>
      <c r="AA85" s="18" t="s">
        <v>110</v>
      </c>
      <c r="AB85" s="20">
        <v>210000</v>
      </c>
      <c r="AC85" s="18" t="s">
        <v>40</v>
      </c>
      <c r="AD85" s="18" t="s">
        <v>57</v>
      </c>
      <c r="AE85" s="20">
        <v>1190000</v>
      </c>
      <c r="AF85" s="18" t="s">
        <v>57</v>
      </c>
      <c r="AG85" s="18" t="s">
        <v>57</v>
      </c>
      <c r="AH85" s="21" t="s">
        <v>120</v>
      </c>
      <c r="AI85" s="21" t="s">
        <v>112</v>
      </c>
      <c r="AJ85" s="18"/>
    </row>
    <row r="86" spans="1:36" x14ac:dyDescent="0.3">
      <c r="A86" s="1"/>
      <c r="B86" s="27"/>
      <c r="C86" s="27"/>
      <c r="D86" s="27"/>
      <c r="E86" s="27"/>
      <c r="F86" s="27"/>
      <c r="G86" s="27"/>
      <c r="H86" s="28"/>
      <c r="I86" s="28"/>
      <c r="J86" s="18" t="s">
        <v>93</v>
      </c>
      <c r="K86" s="18" t="s">
        <v>60</v>
      </c>
      <c r="L86" s="18" t="s">
        <v>61</v>
      </c>
      <c r="M86" s="18">
        <v>1</v>
      </c>
      <c r="N86" s="28"/>
      <c r="O86" s="39"/>
      <c r="P86" s="28"/>
      <c r="Q86" s="28"/>
      <c r="R86" s="28"/>
      <c r="S86" s="28"/>
      <c r="T86" s="60"/>
      <c r="U86" s="32"/>
      <c r="V86" s="32"/>
      <c r="W86" s="28"/>
      <c r="X86" s="28"/>
      <c r="Y86" s="28"/>
      <c r="Z86" s="28"/>
      <c r="AA86" s="28"/>
      <c r="AB86" s="32"/>
      <c r="AC86" s="28"/>
      <c r="AD86" s="28"/>
      <c r="AE86" s="32"/>
      <c r="AF86" s="28"/>
      <c r="AG86" s="28"/>
      <c r="AH86" s="33"/>
      <c r="AI86" s="33"/>
      <c r="AJ86" s="28"/>
    </row>
    <row r="87" spans="1:36" x14ac:dyDescent="0.3">
      <c r="A87" s="1"/>
      <c r="B87" s="22"/>
      <c r="C87" s="22"/>
      <c r="D87" s="22"/>
      <c r="E87" s="22"/>
      <c r="F87" s="22"/>
      <c r="G87" s="22"/>
      <c r="H87" s="23"/>
      <c r="I87" s="23"/>
      <c r="J87" s="23"/>
      <c r="K87" s="23"/>
      <c r="L87" s="23"/>
      <c r="M87" s="23"/>
      <c r="N87" s="43"/>
      <c r="O87" s="44"/>
      <c r="P87" s="23"/>
      <c r="Q87" s="23"/>
      <c r="R87" s="23"/>
      <c r="S87" s="23"/>
      <c r="T87" s="61"/>
      <c r="U87" s="24"/>
      <c r="V87" s="24"/>
      <c r="W87" s="23"/>
      <c r="X87" s="23"/>
      <c r="Y87" s="23"/>
      <c r="Z87" s="23"/>
      <c r="AA87" s="23"/>
      <c r="AB87" s="24"/>
      <c r="AC87" s="23"/>
      <c r="AD87" s="23"/>
      <c r="AE87" s="24"/>
      <c r="AF87" s="23"/>
      <c r="AG87" s="23"/>
      <c r="AH87" s="33"/>
      <c r="AI87" s="33"/>
      <c r="AJ87" s="23"/>
    </row>
    <row r="88" spans="1:36" ht="72" x14ac:dyDescent="0.3">
      <c r="A88" s="1"/>
      <c r="B88" s="17" t="s">
        <v>150</v>
      </c>
      <c r="C88" s="17" t="s">
        <v>194</v>
      </c>
      <c r="D88" s="17" t="s">
        <v>151</v>
      </c>
      <c r="E88" s="17" t="s">
        <v>152</v>
      </c>
      <c r="F88" s="17" t="s">
        <v>153</v>
      </c>
      <c r="G88" s="17" t="s">
        <v>118</v>
      </c>
      <c r="H88" s="18" t="s">
        <v>37</v>
      </c>
      <c r="I88" s="18" t="s">
        <v>37</v>
      </c>
      <c r="J88" s="19" t="s">
        <v>76</v>
      </c>
      <c r="K88" s="19" t="s">
        <v>51</v>
      </c>
      <c r="L88" s="19" t="s">
        <v>52</v>
      </c>
      <c r="M88" s="62">
        <v>300000</v>
      </c>
      <c r="N88" s="18" t="s">
        <v>53</v>
      </c>
      <c r="O88" s="36" t="s">
        <v>154</v>
      </c>
      <c r="P88" s="18" t="s">
        <v>55</v>
      </c>
      <c r="Q88" s="18" t="s">
        <v>38</v>
      </c>
      <c r="R88" s="18" t="s">
        <v>39</v>
      </c>
      <c r="S88" s="18" t="s">
        <v>56</v>
      </c>
      <c r="T88" s="59">
        <v>389980</v>
      </c>
      <c r="U88" s="20">
        <v>389980</v>
      </c>
      <c r="V88" s="20">
        <v>389980</v>
      </c>
      <c r="W88" s="18" t="s">
        <v>57</v>
      </c>
      <c r="X88" s="18" t="s">
        <v>57</v>
      </c>
      <c r="Y88" s="18" t="s">
        <v>57</v>
      </c>
      <c r="Z88" s="18" t="s">
        <v>57</v>
      </c>
      <c r="AA88" s="18" t="s">
        <v>57</v>
      </c>
      <c r="AB88" s="20">
        <v>68820</v>
      </c>
      <c r="AC88" s="18" t="s">
        <v>40</v>
      </c>
      <c r="AD88" s="18" t="s">
        <v>57</v>
      </c>
      <c r="AE88" s="20">
        <v>389980</v>
      </c>
      <c r="AF88" s="18" t="s">
        <v>57</v>
      </c>
      <c r="AG88" s="18" t="s">
        <v>57</v>
      </c>
      <c r="AH88" s="51" t="s">
        <v>125</v>
      </c>
      <c r="AI88" s="51" t="s">
        <v>89</v>
      </c>
      <c r="AJ88" s="18"/>
    </row>
    <row r="89" spans="1:36" x14ac:dyDescent="0.3">
      <c r="A89" s="1"/>
      <c r="B89" s="27"/>
      <c r="C89" s="27"/>
      <c r="D89" s="27"/>
      <c r="E89" s="27"/>
      <c r="F89" s="27"/>
      <c r="G89" s="27"/>
      <c r="H89" s="28"/>
      <c r="I89" s="28"/>
      <c r="J89" s="18" t="s">
        <v>93</v>
      </c>
      <c r="K89" s="18" t="s">
        <v>60</v>
      </c>
      <c r="L89" s="18" t="s">
        <v>61</v>
      </c>
      <c r="M89" s="18">
        <v>1</v>
      </c>
      <c r="N89" s="28"/>
      <c r="O89" s="39"/>
      <c r="P89" s="28"/>
      <c r="Q89" s="28"/>
      <c r="R89" s="28"/>
      <c r="S89" s="28"/>
      <c r="T89" s="60"/>
      <c r="U89" s="32"/>
      <c r="V89" s="32"/>
      <c r="W89" s="28"/>
      <c r="X89" s="28"/>
      <c r="Y89" s="28"/>
      <c r="Z89" s="28"/>
      <c r="AA89" s="28"/>
      <c r="AB89" s="32"/>
      <c r="AC89" s="28"/>
      <c r="AD89" s="28"/>
      <c r="AE89" s="32"/>
      <c r="AF89" s="28"/>
      <c r="AG89" s="28"/>
      <c r="AH89" s="51"/>
      <c r="AI89" s="51"/>
      <c r="AJ89" s="28"/>
    </row>
    <row r="90" spans="1:36" x14ac:dyDescent="0.3">
      <c r="A90" s="1"/>
      <c r="B90" s="22"/>
      <c r="C90" s="22"/>
      <c r="D90" s="22"/>
      <c r="E90" s="22"/>
      <c r="F90" s="22"/>
      <c r="G90" s="22"/>
      <c r="H90" s="23"/>
      <c r="I90" s="23"/>
      <c r="J90" s="23"/>
      <c r="K90" s="23"/>
      <c r="L90" s="23"/>
      <c r="M90" s="23"/>
      <c r="N90" s="43"/>
      <c r="O90" s="42"/>
      <c r="P90" s="23"/>
      <c r="Q90" s="23"/>
      <c r="R90" s="23"/>
      <c r="S90" s="23"/>
      <c r="T90" s="61"/>
      <c r="U90" s="24"/>
      <c r="V90" s="24"/>
      <c r="W90" s="23"/>
      <c r="X90" s="23"/>
      <c r="Y90" s="23"/>
      <c r="Z90" s="23"/>
      <c r="AA90" s="23"/>
      <c r="AB90" s="24"/>
      <c r="AC90" s="23"/>
      <c r="AD90" s="23"/>
      <c r="AE90" s="24"/>
      <c r="AF90" s="23"/>
      <c r="AG90" s="23"/>
      <c r="AH90" s="51"/>
      <c r="AI90" s="51"/>
      <c r="AJ90" s="23"/>
    </row>
    <row r="91" spans="1:36" ht="72" x14ac:dyDescent="0.3">
      <c r="A91" s="1"/>
      <c r="B91" s="17" t="s">
        <v>155</v>
      </c>
      <c r="C91" s="17" t="s">
        <v>195</v>
      </c>
      <c r="D91" s="17" t="s">
        <v>151</v>
      </c>
      <c r="E91" s="17" t="s">
        <v>152</v>
      </c>
      <c r="F91" s="17" t="s">
        <v>156</v>
      </c>
      <c r="G91" s="17" t="s">
        <v>118</v>
      </c>
      <c r="H91" s="18" t="s">
        <v>37</v>
      </c>
      <c r="I91" s="18" t="s">
        <v>37</v>
      </c>
      <c r="J91" s="19" t="s">
        <v>76</v>
      </c>
      <c r="K91" s="19" t="s">
        <v>51</v>
      </c>
      <c r="L91" s="19" t="s">
        <v>52</v>
      </c>
      <c r="M91" s="62">
        <v>2000</v>
      </c>
      <c r="N91" s="18" t="s">
        <v>53</v>
      </c>
      <c r="O91" s="36" t="s">
        <v>44</v>
      </c>
      <c r="P91" s="18" t="s">
        <v>55</v>
      </c>
      <c r="Q91" s="18" t="s">
        <v>38</v>
      </c>
      <c r="R91" s="18" t="s">
        <v>39</v>
      </c>
      <c r="S91" s="18" t="s">
        <v>56</v>
      </c>
      <c r="T91" s="59">
        <v>255000</v>
      </c>
      <c r="U91" s="20">
        <v>255000</v>
      </c>
      <c r="V91" s="20">
        <v>255000</v>
      </c>
      <c r="W91" s="18" t="s">
        <v>57</v>
      </c>
      <c r="X91" s="18" t="s">
        <v>57</v>
      </c>
      <c r="Y91" s="18" t="s">
        <v>57</v>
      </c>
      <c r="Z91" s="18" t="s">
        <v>57</v>
      </c>
      <c r="AA91" s="18" t="s">
        <v>57</v>
      </c>
      <c r="AB91" s="20">
        <v>45000</v>
      </c>
      <c r="AC91" s="18" t="s">
        <v>40</v>
      </c>
      <c r="AD91" s="18" t="s">
        <v>57</v>
      </c>
      <c r="AE91" s="20">
        <v>255000</v>
      </c>
      <c r="AF91" s="18" t="s">
        <v>57</v>
      </c>
      <c r="AG91" s="18" t="s">
        <v>57</v>
      </c>
      <c r="AH91" s="51" t="s">
        <v>210</v>
      </c>
      <c r="AI91" s="51" t="s">
        <v>209</v>
      </c>
      <c r="AJ91" s="18"/>
    </row>
    <row r="92" spans="1:36" x14ac:dyDescent="0.3">
      <c r="A92" s="1"/>
      <c r="B92" s="27"/>
      <c r="C92" s="27"/>
      <c r="D92" s="27"/>
      <c r="E92" s="27"/>
      <c r="F92" s="27"/>
      <c r="G92" s="27"/>
      <c r="H92" s="28"/>
      <c r="I92" s="28"/>
      <c r="J92" s="18" t="s">
        <v>93</v>
      </c>
      <c r="K92" s="18" t="s">
        <v>60</v>
      </c>
      <c r="L92" s="18" t="s">
        <v>61</v>
      </c>
      <c r="M92" s="18">
        <v>1</v>
      </c>
      <c r="N92" s="28"/>
      <c r="O92" s="39"/>
      <c r="P92" s="28"/>
      <c r="Q92" s="28"/>
      <c r="R92" s="28"/>
      <c r="S92" s="28"/>
      <c r="T92" s="60"/>
      <c r="U92" s="32"/>
      <c r="V92" s="32"/>
      <c r="W92" s="28"/>
      <c r="X92" s="28"/>
      <c r="Y92" s="28"/>
      <c r="Z92" s="28"/>
      <c r="AA92" s="28"/>
      <c r="AB92" s="32"/>
      <c r="AC92" s="28"/>
      <c r="AD92" s="28"/>
      <c r="AE92" s="32"/>
      <c r="AF92" s="28"/>
      <c r="AG92" s="28"/>
      <c r="AH92" s="51"/>
      <c r="AI92" s="51"/>
      <c r="AJ92" s="28"/>
    </row>
    <row r="93" spans="1:36" x14ac:dyDescent="0.3">
      <c r="A93" s="1"/>
      <c r="B93" s="22"/>
      <c r="C93" s="22"/>
      <c r="D93" s="22"/>
      <c r="E93" s="22"/>
      <c r="F93" s="22"/>
      <c r="G93" s="22"/>
      <c r="H93" s="23"/>
      <c r="I93" s="23"/>
      <c r="J93" s="23"/>
      <c r="K93" s="23"/>
      <c r="L93" s="23"/>
      <c r="M93" s="23"/>
      <c r="N93" s="43"/>
      <c r="O93" s="42"/>
      <c r="P93" s="23"/>
      <c r="Q93" s="23"/>
      <c r="R93" s="23"/>
      <c r="S93" s="23"/>
      <c r="T93" s="61"/>
      <c r="U93" s="24"/>
      <c r="V93" s="24"/>
      <c r="W93" s="23"/>
      <c r="X93" s="23"/>
      <c r="Y93" s="23"/>
      <c r="Z93" s="23"/>
      <c r="AA93" s="23"/>
      <c r="AB93" s="24"/>
      <c r="AC93" s="23"/>
      <c r="AD93" s="23"/>
      <c r="AE93" s="24"/>
      <c r="AF93" s="23"/>
      <c r="AG93" s="23"/>
      <c r="AH93" s="51"/>
      <c r="AI93" s="51"/>
      <c r="AJ93" s="23"/>
    </row>
    <row r="94" spans="1:36" ht="72" x14ac:dyDescent="0.3">
      <c r="A94" s="1"/>
      <c r="B94" s="17" t="s">
        <v>157</v>
      </c>
      <c r="C94" s="17" t="s">
        <v>196</v>
      </c>
      <c r="D94" s="17" t="s">
        <v>151</v>
      </c>
      <c r="E94" s="17" t="s">
        <v>152</v>
      </c>
      <c r="F94" s="17" t="s">
        <v>158</v>
      </c>
      <c r="G94" s="17" t="s">
        <v>118</v>
      </c>
      <c r="H94" s="18" t="s">
        <v>37</v>
      </c>
      <c r="I94" s="18" t="s">
        <v>37</v>
      </c>
      <c r="J94" s="19" t="s">
        <v>76</v>
      </c>
      <c r="K94" s="19" t="s">
        <v>51</v>
      </c>
      <c r="L94" s="19" t="s">
        <v>52</v>
      </c>
      <c r="M94" s="62">
        <v>29200</v>
      </c>
      <c r="N94" s="18" t="s">
        <v>53</v>
      </c>
      <c r="O94" s="36" t="s">
        <v>44</v>
      </c>
      <c r="P94" s="18" t="s">
        <v>55</v>
      </c>
      <c r="Q94" s="18" t="s">
        <v>38</v>
      </c>
      <c r="R94" s="18" t="s">
        <v>39</v>
      </c>
      <c r="S94" s="18" t="s">
        <v>56</v>
      </c>
      <c r="T94" s="59">
        <v>51000</v>
      </c>
      <c r="U94" s="20">
        <v>51000</v>
      </c>
      <c r="V94" s="20">
        <v>51000</v>
      </c>
      <c r="W94" s="18" t="s">
        <v>57</v>
      </c>
      <c r="X94" s="18" t="s">
        <v>57</v>
      </c>
      <c r="Y94" s="18" t="s">
        <v>57</v>
      </c>
      <c r="Z94" s="18" t="s">
        <v>57</v>
      </c>
      <c r="AA94" s="18" t="s">
        <v>57</v>
      </c>
      <c r="AB94" s="20">
        <v>9000</v>
      </c>
      <c r="AC94" s="18" t="s">
        <v>40</v>
      </c>
      <c r="AD94" s="18" t="s">
        <v>57</v>
      </c>
      <c r="AE94" s="20">
        <v>51000</v>
      </c>
      <c r="AF94" s="18" t="s">
        <v>57</v>
      </c>
      <c r="AG94" s="18" t="s">
        <v>57</v>
      </c>
      <c r="AH94" s="51" t="s">
        <v>112</v>
      </c>
      <c r="AI94" s="51" t="s">
        <v>113</v>
      </c>
      <c r="AJ94" s="18"/>
    </row>
    <row r="95" spans="1:36" x14ac:dyDescent="0.3">
      <c r="A95" s="1"/>
      <c r="B95" s="27"/>
      <c r="C95" s="27"/>
      <c r="D95" s="27"/>
      <c r="E95" s="27"/>
      <c r="F95" s="27"/>
      <c r="G95" s="27"/>
      <c r="H95" s="28"/>
      <c r="I95" s="28"/>
      <c r="J95" s="18" t="s">
        <v>93</v>
      </c>
      <c r="K95" s="18" t="s">
        <v>60</v>
      </c>
      <c r="L95" s="18" t="s">
        <v>61</v>
      </c>
      <c r="M95" s="18">
        <v>1</v>
      </c>
      <c r="N95" s="28"/>
      <c r="O95" s="39"/>
      <c r="P95" s="28"/>
      <c r="Q95" s="28"/>
      <c r="R95" s="28"/>
      <c r="S95" s="28"/>
      <c r="T95" s="60"/>
      <c r="U95" s="32"/>
      <c r="V95" s="32"/>
      <c r="W95" s="28"/>
      <c r="X95" s="28"/>
      <c r="Y95" s="28"/>
      <c r="Z95" s="28"/>
      <c r="AA95" s="28"/>
      <c r="AB95" s="32"/>
      <c r="AC95" s="28"/>
      <c r="AD95" s="28"/>
      <c r="AE95" s="32"/>
      <c r="AF95" s="28"/>
      <c r="AG95" s="28"/>
      <c r="AH95" s="51"/>
      <c r="AI95" s="51"/>
      <c r="AJ95" s="28"/>
    </row>
    <row r="96" spans="1:36" x14ac:dyDescent="0.3">
      <c r="A96" s="1"/>
      <c r="B96" s="22"/>
      <c r="C96" s="22"/>
      <c r="D96" s="22"/>
      <c r="E96" s="22"/>
      <c r="F96" s="22"/>
      <c r="G96" s="22"/>
      <c r="H96" s="23"/>
      <c r="I96" s="23"/>
      <c r="J96" s="23"/>
      <c r="K96" s="23"/>
      <c r="L96" s="23"/>
      <c r="M96" s="23"/>
      <c r="N96" s="43"/>
      <c r="O96" s="42"/>
      <c r="P96" s="23"/>
      <c r="Q96" s="23"/>
      <c r="R96" s="23"/>
      <c r="S96" s="23"/>
      <c r="T96" s="61"/>
      <c r="U96" s="24"/>
      <c r="V96" s="24"/>
      <c r="W96" s="23"/>
      <c r="X96" s="23"/>
      <c r="Y96" s="23"/>
      <c r="Z96" s="23"/>
      <c r="AA96" s="23"/>
      <c r="AB96" s="24"/>
      <c r="AC96" s="23"/>
      <c r="AD96" s="23"/>
      <c r="AE96" s="24"/>
      <c r="AF96" s="23"/>
      <c r="AG96" s="23"/>
      <c r="AH96" s="51"/>
      <c r="AI96" s="51"/>
      <c r="AJ96" s="28"/>
    </row>
    <row r="97" spans="1:36" ht="72" x14ac:dyDescent="0.3">
      <c r="A97" s="1"/>
      <c r="B97" s="17" t="s">
        <v>159</v>
      </c>
      <c r="C97" s="17" t="s">
        <v>197</v>
      </c>
      <c r="D97" s="17" t="s">
        <v>151</v>
      </c>
      <c r="E97" s="17" t="s">
        <v>152</v>
      </c>
      <c r="F97" s="17" t="s">
        <v>160</v>
      </c>
      <c r="G97" s="17" t="s">
        <v>118</v>
      </c>
      <c r="H97" s="18" t="s">
        <v>37</v>
      </c>
      <c r="I97" s="18" t="s">
        <v>37</v>
      </c>
      <c r="J97" s="19" t="s">
        <v>76</v>
      </c>
      <c r="K97" s="19" t="s">
        <v>51</v>
      </c>
      <c r="L97" s="19" t="s">
        <v>52</v>
      </c>
      <c r="M97" s="62">
        <v>9100</v>
      </c>
      <c r="N97" s="18" t="s">
        <v>53</v>
      </c>
      <c r="O97" s="36" t="s">
        <v>114</v>
      </c>
      <c r="P97" s="18" t="s">
        <v>55</v>
      </c>
      <c r="Q97" s="18" t="s">
        <v>38</v>
      </c>
      <c r="R97" s="18" t="s">
        <v>39</v>
      </c>
      <c r="S97" s="18" t="s">
        <v>56</v>
      </c>
      <c r="T97" s="59">
        <v>2125000</v>
      </c>
      <c r="U97" s="20">
        <v>2125000</v>
      </c>
      <c r="V97" s="20">
        <v>2125000</v>
      </c>
      <c r="W97" s="18" t="s">
        <v>57</v>
      </c>
      <c r="X97" s="18" t="s">
        <v>57</v>
      </c>
      <c r="Y97" s="18" t="s">
        <v>57</v>
      </c>
      <c r="Z97" s="18" t="s">
        <v>57</v>
      </c>
      <c r="AA97" s="18" t="s">
        <v>57</v>
      </c>
      <c r="AB97" s="20">
        <v>375000</v>
      </c>
      <c r="AC97" s="18" t="s">
        <v>40</v>
      </c>
      <c r="AD97" s="18" t="s">
        <v>57</v>
      </c>
      <c r="AE97" s="20">
        <v>2125000</v>
      </c>
      <c r="AF97" s="18" t="s">
        <v>57</v>
      </c>
      <c r="AG97" s="18" t="s">
        <v>57</v>
      </c>
      <c r="AH97" s="51" t="s">
        <v>120</v>
      </c>
      <c r="AI97" s="51" t="s">
        <v>112</v>
      </c>
      <c r="AJ97" s="28"/>
    </row>
    <row r="98" spans="1:36" x14ac:dyDescent="0.3">
      <c r="A98" s="1"/>
      <c r="B98" s="27"/>
      <c r="C98" s="27"/>
      <c r="D98" s="27"/>
      <c r="E98" s="27"/>
      <c r="F98" s="27"/>
      <c r="G98" s="27"/>
      <c r="H98" s="28"/>
      <c r="I98" s="28"/>
      <c r="J98" s="18" t="s">
        <v>93</v>
      </c>
      <c r="K98" s="18" t="s">
        <v>60</v>
      </c>
      <c r="L98" s="18" t="s">
        <v>61</v>
      </c>
      <c r="M98" s="18">
        <v>1</v>
      </c>
      <c r="N98" s="28"/>
      <c r="O98" s="39"/>
      <c r="P98" s="28"/>
      <c r="Q98" s="28"/>
      <c r="R98" s="28"/>
      <c r="S98" s="28"/>
      <c r="T98" s="60"/>
      <c r="U98" s="32"/>
      <c r="V98" s="32"/>
      <c r="W98" s="28"/>
      <c r="X98" s="28"/>
      <c r="Y98" s="28"/>
      <c r="Z98" s="28"/>
      <c r="AA98" s="28"/>
      <c r="AB98" s="32"/>
      <c r="AC98" s="28"/>
      <c r="AD98" s="28"/>
      <c r="AE98" s="32"/>
      <c r="AF98" s="28"/>
      <c r="AG98" s="28"/>
      <c r="AH98" s="51"/>
      <c r="AI98" s="51"/>
      <c r="AJ98" s="28"/>
    </row>
    <row r="99" spans="1:36" x14ac:dyDescent="0.3">
      <c r="A99" s="1"/>
      <c r="B99" s="22"/>
      <c r="C99" s="22"/>
      <c r="D99" s="22"/>
      <c r="E99" s="22"/>
      <c r="F99" s="22"/>
      <c r="G99" s="22"/>
      <c r="H99" s="23"/>
      <c r="I99" s="23"/>
      <c r="J99" s="23"/>
      <c r="K99" s="23"/>
      <c r="L99" s="23"/>
      <c r="M99" s="23"/>
      <c r="N99" s="43"/>
      <c r="O99" s="42"/>
      <c r="P99" s="23"/>
      <c r="Q99" s="23"/>
      <c r="R99" s="23"/>
      <c r="S99" s="23"/>
      <c r="T99" s="61"/>
      <c r="U99" s="24"/>
      <c r="V99" s="24"/>
      <c r="W99" s="23"/>
      <c r="X99" s="23"/>
      <c r="Y99" s="23"/>
      <c r="Z99" s="23"/>
      <c r="AA99" s="23"/>
      <c r="AB99" s="24"/>
      <c r="AC99" s="23"/>
      <c r="AD99" s="23"/>
      <c r="AE99" s="24"/>
      <c r="AF99" s="23"/>
      <c r="AG99" s="23"/>
      <c r="AH99" s="51"/>
      <c r="AI99" s="51"/>
      <c r="AJ99" s="23"/>
    </row>
    <row r="100" spans="1:36" ht="60" x14ac:dyDescent="0.3">
      <c r="A100" s="1"/>
      <c r="B100" s="17" t="s">
        <v>161</v>
      </c>
      <c r="C100" s="17" t="s">
        <v>198</v>
      </c>
      <c r="D100" s="17" t="s">
        <v>117</v>
      </c>
      <c r="E100" s="17" t="s">
        <v>67</v>
      </c>
      <c r="F100" s="17" t="s">
        <v>236</v>
      </c>
      <c r="G100" s="17" t="s">
        <v>245</v>
      </c>
      <c r="H100" s="18" t="s">
        <v>37</v>
      </c>
      <c r="I100" s="18" t="s">
        <v>37</v>
      </c>
      <c r="J100" s="47" t="s">
        <v>123</v>
      </c>
      <c r="K100" s="48" t="s">
        <v>124</v>
      </c>
      <c r="L100" s="19" t="s">
        <v>41</v>
      </c>
      <c r="M100" s="19"/>
      <c r="N100" s="18"/>
      <c r="O100" s="36"/>
      <c r="P100" s="18"/>
      <c r="Q100" s="18"/>
      <c r="R100" s="18"/>
      <c r="S100" s="18"/>
      <c r="T100" s="59"/>
      <c r="U100" s="20"/>
      <c r="V100" s="20"/>
      <c r="W100" s="18"/>
      <c r="X100" s="18"/>
      <c r="Y100" s="18"/>
      <c r="Z100" s="18"/>
      <c r="AA100" s="18"/>
      <c r="AB100" s="20"/>
      <c r="AC100" s="18"/>
      <c r="AD100" s="18"/>
      <c r="AE100" s="20"/>
      <c r="AF100" s="18"/>
      <c r="AG100" s="18"/>
      <c r="AH100" s="21"/>
      <c r="AI100" s="21"/>
      <c r="AJ100" s="18"/>
    </row>
    <row r="101" spans="1:36" ht="48" x14ac:dyDescent="0.3">
      <c r="A101" s="1"/>
      <c r="B101" s="27"/>
      <c r="C101" s="27"/>
      <c r="D101" s="27"/>
      <c r="E101" s="27"/>
      <c r="F101" s="27"/>
      <c r="G101" s="27"/>
      <c r="H101" s="28"/>
      <c r="I101" s="28"/>
      <c r="J101" s="47" t="s">
        <v>126</v>
      </c>
      <c r="K101" s="52" t="s">
        <v>127</v>
      </c>
      <c r="L101" s="19" t="s">
        <v>141</v>
      </c>
      <c r="M101" s="19"/>
      <c r="N101" s="28"/>
      <c r="O101" s="39"/>
      <c r="P101" s="28"/>
      <c r="Q101" s="28"/>
      <c r="R101" s="28"/>
      <c r="S101" s="28"/>
      <c r="T101" s="60"/>
      <c r="U101" s="32"/>
      <c r="V101" s="32"/>
      <c r="W101" s="28"/>
      <c r="X101" s="28"/>
      <c r="Y101" s="28"/>
      <c r="Z101" s="28"/>
      <c r="AA101" s="28"/>
      <c r="AB101" s="32"/>
      <c r="AC101" s="28"/>
      <c r="AD101" s="28"/>
      <c r="AE101" s="32"/>
      <c r="AF101" s="28"/>
      <c r="AG101" s="28"/>
      <c r="AH101" s="33"/>
      <c r="AI101" s="33"/>
      <c r="AJ101" s="28"/>
    </row>
    <row r="102" spans="1:36" ht="84" x14ac:dyDescent="0.3">
      <c r="B102" s="27"/>
      <c r="C102" s="27"/>
      <c r="D102" s="27"/>
      <c r="E102" s="27"/>
      <c r="F102" s="27"/>
      <c r="G102" s="27"/>
      <c r="H102" s="28"/>
      <c r="I102" s="28"/>
      <c r="J102" s="47" t="s">
        <v>129</v>
      </c>
      <c r="K102" s="19" t="s">
        <v>130</v>
      </c>
      <c r="L102" s="19" t="s">
        <v>77</v>
      </c>
      <c r="M102" s="19"/>
      <c r="N102" s="28"/>
      <c r="O102" s="39"/>
      <c r="P102" s="28"/>
      <c r="Q102" s="28"/>
      <c r="R102" s="28"/>
      <c r="S102" s="28"/>
      <c r="T102" s="60"/>
      <c r="U102" s="32"/>
      <c r="V102" s="32"/>
      <c r="W102" s="28"/>
      <c r="X102" s="28"/>
      <c r="Y102" s="28"/>
      <c r="Z102" s="28"/>
      <c r="AA102" s="28"/>
      <c r="AB102" s="32"/>
      <c r="AC102" s="28"/>
      <c r="AD102" s="28"/>
      <c r="AE102" s="32"/>
      <c r="AF102" s="28"/>
      <c r="AG102" s="28"/>
      <c r="AH102" s="33"/>
      <c r="AI102" s="33"/>
      <c r="AJ102" s="28"/>
    </row>
    <row r="103" spans="1:36" ht="36" x14ac:dyDescent="0.3">
      <c r="B103" s="27"/>
      <c r="C103" s="27"/>
      <c r="D103" s="27"/>
      <c r="E103" s="27"/>
      <c r="F103" s="27"/>
      <c r="G103" s="27"/>
      <c r="H103" s="28"/>
      <c r="I103" s="28"/>
      <c r="J103" s="47" t="s">
        <v>131</v>
      </c>
      <c r="K103" s="19" t="s">
        <v>132</v>
      </c>
      <c r="L103" s="19" t="s">
        <v>83</v>
      </c>
      <c r="M103" s="19"/>
      <c r="N103" s="28"/>
      <c r="O103" s="39"/>
      <c r="P103" s="28"/>
      <c r="Q103" s="28"/>
      <c r="R103" s="28"/>
      <c r="S103" s="28"/>
      <c r="T103" s="60"/>
      <c r="U103" s="32"/>
      <c r="V103" s="32"/>
      <c r="W103" s="28"/>
      <c r="X103" s="28"/>
      <c r="Y103" s="28"/>
      <c r="Z103" s="28"/>
      <c r="AA103" s="28"/>
      <c r="AB103" s="32"/>
      <c r="AC103" s="28"/>
      <c r="AD103" s="28"/>
      <c r="AE103" s="32"/>
      <c r="AF103" s="28"/>
      <c r="AG103" s="28"/>
      <c r="AH103" s="33"/>
      <c r="AI103" s="33"/>
      <c r="AJ103" s="28"/>
    </row>
    <row r="104" spans="1:36" ht="36" x14ac:dyDescent="0.3">
      <c r="B104" s="27"/>
      <c r="C104" s="27"/>
      <c r="D104" s="27"/>
      <c r="E104" s="27"/>
      <c r="F104" s="22"/>
      <c r="G104" s="22"/>
      <c r="H104" s="23"/>
      <c r="I104" s="23"/>
      <c r="J104" s="47" t="s">
        <v>133</v>
      </c>
      <c r="K104" s="19" t="s">
        <v>134</v>
      </c>
      <c r="L104" s="19" t="s">
        <v>135</v>
      </c>
      <c r="M104" s="19"/>
      <c r="N104" s="23"/>
      <c r="O104" s="42"/>
      <c r="P104" s="23"/>
      <c r="Q104" s="23"/>
      <c r="R104" s="23"/>
      <c r="S104" s="23"/>
      <c r="T104" s="60"/>
      <c r="U104" s="24"/>
      <c r="V104" s="24"/>
      <c r="W104" s="23"/>
      <c r="X104" s="23"/>
      <c r="Y104" s="23"/>
      <c r="Z104" s="23"/>
      <c r="AA104" s="23"/>
      <c r="AB104" s="24"/>
      <c r="AC104" s="23"/>
      <c r="AD104" s="23"/>
      <c r="AE104" s="24"/>
      <c r="AF104" s="23"/>
      <c r="AG104" s="23"/>
      <c r="AH104" s="33"/>
      <c r="AI104" s="33"/>
      <c r="AJ104" s="28"/>
    </row>
    <row r="105" spans="1:36" ht="84" x14ac:dyDescent="0.3">
      <c r="B105" s="27"/>
      <c r="C105" s="27"/>
      <c r="D105" s="27"/>
      <c r="E105" s="27"/>
      <c r="F105" s="17" t="s">
        <v>237</v>
      </c>
      <c r="G105" s="17" t="s">
        <v>246</v>
      </c>
      <c r="H105" s="18" t="s">
        <v>37</v>
      </c>
      <c r="I105" s="18" t="s">
        <v>37</v>
      </c>
      <c r="J105" s="47" t="s">
        <v>129</v>
      </c>
      <c r="K105" s="19" t="s">
        <v>130</v>
      </c>
      <c r="L105" s="19" t="s">
        <v>77</v>
      </c>
      <c r="M105" s="19"/>
      <c r="N105" s="18"/>
      <c r="O105" s="36"/>
      <c r="P105" s="18"/>
      <c r="Q105" s="18"/>
      <c r="R105" s="18"/>
      <c r="S105" s="18"/>
      <c r="T105" s="60"/>
      <c r="U105" s="20"/>
      <c r="V105" s="20"/>
      <c r="W105" s="18"/>
      <c r="X105" s="18"/>
      <c r="Y105" s="18"/>
      <c r="Z105" s="18"/>
      <c r="AA105" s="18"/>
      <c r="AB105" s="20"/>
      <c r="AC105" s="18"/>
      <c r="AD105" s="18"/>
      <c r="AE105" s="20"/>
      <c r="AF105" s="18"/>
      <c r="AG105" s="18"/>
      <c r="AH105" s="33"/>
      <c r="AI105" s="33"/>
      <c r="AJ105" s="28"/>
    </row>
    <row r="106" spans="1:36" ht="36" x14ac:dyDescent="0.3">
      <c r="B106" s="27"/>
      <c r="C106" s="27"/>
      <c r="D106" s="27"/>
      <c r="E106" s="27"/>
      <c r="F106" s="27"/>
      <c r="G106" s="27"/>
      <c r="H106" s="28"/>
      <c r="I106" s="28"/>
      <c r="J106" s="47" t="s">
        <v>131</v>
      </c>
      <c r="K106" s="19" t="s">
        <v>132</v>
      </c>
      <c r="L106" s="19" t="s">
        <v>83</v>
      </c>
      <c r="M106" s="19"/>
      <c r="N106" s="28"/>
      <c r="O106" s="39"/>
      <c r="P106" s="28"/>
      <c r="Q106" s="28"/>
      <c r="R106" s="28"/>
      <c r="S106" s="28"/>
      <c r="T106" s="60"/>
      <c r="U106" s="32"/>
      <c r="V106" s="32"/>
      <c r="W106" s="28"/>
      <c r="X106" s="28"/>
      <c r="Y106" s="28"/>
      <c r="Z106" s="28"/>
      <c r="AA106" s="28"/>
      <c r="AB106" s="32"/>
      <c r="AC106" s="28"/>
      <c r="AD106" s="28"/>
      <c r="AE106" s="32"/>
      <c r="AF106" s="28"/>
      <c r="AG106" s="28"/>
      <c r="AH106" s="33"/>
      <c r="AI106" s="33"/>
      <c r="AJ106" s="28"/>
    </row>
    <row r="107" spans="1:36" ht="36" x14ac:dyDescent="0.3">
      <c r="B107" s="22"/>
      <c r="C107" s="22"/>
      <c r="D107" s="22"/>
      <c r="E107" s="22"/>
      <c r="F107" s="22"/>
      <c r="G107" s="22"/>
      <c r="H107" s="23"/>
      <c r="I107" s="23"/>
      <c r="J107" s="47" t="s">
        <v>133</v>
      </c>
      <c r="K107" s="19" t="s">
        <v>134</v>
      </c>
      <c r="L107" s="19" t="s">
        <v>135</v>
      </c>
      <c r="M107" s="19"/>
      <c r="N107" s="23"/>
      <c r="O107" s="42"/>
      <c r="P107" s="23"/>
      <c r="Q107" s="23"/>
      <c r="R107" s="23"/>
      <c r="S107" s="23"/>
      <c r="T107" s="61"/>
      <c r="U107" s="24"/>
      <c r="V107" s="24"/>
      <c r="W107" s="23"/>
      <c r="X107" s="23"/>
      <c r="Y107" s="23"/>
      <c r="Z107" s="23"/>
      <c r="AA107" s="23"/>
      <c r="AB107" s="24"/>
      <c r="AC107" s="23"/>
      <c r="AD107" s="23"/>
      <c r="AE107" s="24"/>
      <c r="AF107" s="23"/>
      <c r="AG107" s="23"/>
      <c r="AH107" s="25"/>
      <c r="AI107" s="25"/>
      <c r="AJ107" s="23"/>
    </row>
    <row r="108" spans="1:36" ht="84" x14ac:dyDescent="0.3">
      <c r="B108" s="17" t="s">
        <v>162</v>
      </c>
      <c r="C108" s="17" t="s">
        <v>199</v>
      </c>
      <c r="D108" s="17" t="s">
        <v>117</v>
      </c>
      <c r="E108" s="17" t="s">
        <v>67</v>
      </c>
      <c r="F108" s="17" t="s">
        <v>238</v>
      </c>
      <c r="G108" s="17" t="s">
        <v>118</v>
      </c>
      <c r="H108" s="18" t="s">
        <v>37</v>
      </c>
      <c r="I108" s="18" t="s">
        <v>37</v>
      </c>
      <c r="J108" s="47" t="s">
        <v>129</v>
      </c>
      <c r="K108" s="19" t="s">
        <v>130</v>
      </c>
      <c r="L108" s="19" t="s">
        <v>77</v>
      </c>
      <c r="M108" s="19">
        <v>1.9</v>
      </c>
      <c r="N108" s="18" t="s">
        <v>53</v>
      </c>
      <c r="O108" s="36" t="s">
        <v>44</v>
      </c>
      <c r="P108" s="18" t="s">
        <v>55</v>
      </c>
      <c r="Q108" s="18" t="s">
        <v>38</v>
      </c>
      <c r="R108" s="18" t="s">
        <v>39</v>
      </c>
      <c r="S108" s="18" t="s">
        <v>56</v>
      </c>
      <c r="T108" s="59">
        <f>V108</f>
        <v>2165224.25</v>
      </c>
      <c r="U108" s="20">
        <f>V108</f>
        <v>2165224.25</v>
      </c>
      <c r="V108" s="20">
        <v>2165224.25</v>
      </c>
      <c r="W108" s="18" t="s">
        <v>57</v>
      </c>
      <c r="X108" s="18" t="s">
        <v>57</v>
      </c>
      <c r="Y108" s="18" t="s">
        <v>57</v>
      </c>
      <c r="Z108" s="18" t="s">
        <v>57</v>
      </c>
      <c r="AA108" s="18" t="s">
        <v>57</v>
      </c>
      <c r="AB108" s="20">
        <v>382098.4</v>
      </c>
      <c r="AC108" s="18" t="s">
        <v>40</v>
      </c>
      <c r="AD108" s="18" t="s">
        <v>57</v>
      </c>
      <c r="AE108" s="20">
        <f>V108</f>
        <v>2165224.25</v>
      </c>
      <c r="AF108" s="18" t="s">
        <v>57</v>
      </c>
      <c r="AG108" s="18" t="s">
        <v>57</v>
      </c>
      <c r="AH108" s="51" t="s">
        <v>120</v>
      </c>
      <c r="AI108" s="51" t="s">
        <v>140</v>
      </c>
      <c r="AJ108" s="18"/>
    </row>
    <row r="109" spans="1:36" ht="36" x14ac:dyDescent="0.3">
      <c r="B109" s="27"/>
      <c r="C109" s="27"/>
      <c r="D109" s="27"/>
      <c r="E109" s="27"/>
      <c r="F109" s="27"/>
      <c r="G109" s="27"/>
      <c r="H109" s="28"/>
      <c r="I109" s="28"/>
      <c r="J109" s="47" t="s">
        <v>131</v>
      </c>
      <c r="K109" s="19" t="s">
        <v>132</v>
      </c>
      <c r="L109" s="19" t="s">
        <v>83</v>
      </c>
      <c r="M109" s="19">
        <v>19000</v>
      </c>
      <c r="N109" s="28"/>
      <c r="O109" s="39"/>
      <c r="P109" s="28"/>
      <c r="Q109" s="28"/>
      <c r="R109" s="28"/>
      <c r="S109" s="28"/>
      <c r="T109" s="60"/>
      <c r="U109" s="32"/>
      <c r="V109" s="32"/>
      <c r="W109" s="28"/>
      <c r="X109" s="28"/>
      <c r="Y109" s="28"/>
      <c r="Z109" s="28"/>
      <c r="AA109" s="28"/>
      <c r="AB109" s="32"/>
      <c r="AC109" s="28"/>
      <c r="AD109" s="28"/>
      <c r="AE109" s="32"/>
      <c r="AF109" s="28"/>
      <c r="AG109" s="28"/>
      <c r="AH109" s="51"/>
      <c r="AI109" s="51"/>
      <c r="AJ109" s="28"/>
    </row>
    <row r="110" spans="1:36" ht="36" x14ac:dyDescent="0.3">
      <c r="B110" s="22"/>
      <c r="C110" s="22"/>
      <c r="D110" s="22"/>
      <c r="E110" s="22"/>
      <c r="F110" s="22"/>
      <c r="G110" s="22"/>
      <c r="H110" s="23"/>
      <c r="I110" s="23"/>
      <c r="J110" s="47" t="s">
        <v>133</v>
      </c>
      <c r="K110" s="19" t="s">
        <v>134</v>
      </c>
      <c r="L110" s="19" t="s">
        <v>135</v>
      </c>
      <c r="M110" s="19">
        <v>1</v>
      </c>
      <c r="N110" s="23"/>
      <c r="O110" s="42"/>
      <c r="P110" s="23"/>
      <c r="Q110" s="23"/>
      <c r="R110" s="23"/>
      <c r="S110" s="23"/>
      <c r="T110" s="61"/>
      <c r="U110" s="24"/>
      <c r="V110" s="24"/>
      <c r="W110" s="23"/>
      <c r="X110" s="23"/>
      <c r="Y110" s="23"/>
      <c r="Z110" s="23"/>
      <c r="AA110" s="23"/>
      <c r="AB110" s="24"/>
      <c r="AC110" s="23"/>
      <c r="AD110" s="23"/>
      <c r="AE110" s="24"/>
      <c r="AF110" s="23"/>
      <c r="AG110" s="23"/>
      <c r="AH110" s="51"/>
      <c r="AI110" s="51"/>
      <c r="AJ110" s="23"/>
    </row>
    <row r="111" spans="1:36" ht="72" x14ac:dyDescent="0.3">
      <c r="B111" s="17" t="s">
        <v>163</v>
      </c>
      <c r="C111" s="17" t="s">
        <v>200</v>
      </c>
      <c r="D111" s="17" t="s">
        <v>151</v>
      </c>
      <c r="E111" s="17" t="s">
        <v>152</v>
      </c>
      <c r="F111" s="17" t="s">
        <v>164</v>
      </c>
      <c r="G111" s="17" t="s">
        <v>118</v>
      </c>
      <c r="H111" s="18" t="s">
        <v>37</v>
      </c>
      <c r="I111" s="18" t="s">
        <v>37</v>
      </c>
      <c r="J111" s="19" t="s">
        <v>76</v>
      </c>
      <c r="K111" s="19" t="s">
        <v>51</v>
      </c>
      <c r="L111" s="19" t="s">
        <v>52</v>
      </c>
      <c r="M111" s="62">
        <v>5</v>
      </c>
      <c r="N111" s="18" t="s">
        <v>53</v>
      </c>
      <c r="O111" s="36" t="s">
        <v>114</v>
      </c>
      <c r="P111" s="18" t="s">
        <v>55</v>
      </c>
      <c r="Q111" s="18" t="s">
        <v>38</v>
      </c>
      <c r="R111" s="18" t="s">
        <v>39</v>
      </c>
      <c r="S111" s="18" t="s">
        <v>56</v>
      </c>
      <c r="T111" s="59">
        <f>U111</f>
        <v>1000</v>
      </c>
      <c r="U111" s="20">
        <f>V111</f>
        <v>1000</v>
      </c>
      <c r="V111" s="20">
        <v>1000</v>
      </c>
      <c r="W111" s="18" t="s">
        <v>57</v>
      </c>
      <c r="X111" s="18" t="s">
        <v>57</v>
      </c>
      <c r="Y111" s="18" t="s">
        <v>57</v>
      </c>
      <c r="Z111" s="18" t="s">
        <v>57</v>
      </c>
      <c r="AA111" s="18" t="s">
        <v>57</v>
      </c>
      <c r="AB111" s="20">
        <v>15000</v>
      </c>
      <c r="AC111" s="18" t="s">
        <v>40</v>
      </c>
      <c r="AD111" s="18" t="s">
        <v>57</v>
      </c>
      <c r="AE111" s="20">
        <v>1000</v>
      </c>
      <c r="AF111" s="18" t="s">
        <v>57</v>
      </c>
      <c r="AG111" s="18" t="s">
        <v>57</v>
      </c>
      <c r="AH111" s="51" t="s">
        <v>247</v>
      </c>
      <c r="AI111" s="51" t="s">
        <v>209</v>
      </c>
      <c r="AJ111" s="18"/>
    </row>
    <row r="112" spans="1:36" x14ac:dyDescent="0.3">
      <c r="B112" s="27"/>
      <c r="C112" s="27"/>
      <c r="D112" s="27"/>
      <c r="E112" s="27"/>
      <c r="F112" s="27"/>
      <c r="G112" s="27"/>
      <c r="H112" s="28"/>
      <c r="I112" s="28"/>
      <c r="J112" s="18" t="s">
        <v>93</v>
      </c>
      <c r="K112" s="18" t="s">
        <v>60</v>
      </c>
      <c r="L112" s="18" t="s">
        <v>61</v>
      </c>
      <c r="M112" s="18">
        <v>1</v>
      </c>
      <c r="N112" s="28"/>
      <c r="O112" s="39"/>
      <c r="P112" s="28"/>
      <c r="Q112" s="28"/>
      <c r="R112" s="28"/>
      <c r="S112" s="28"/>
      <c r="T112" s="60"/>
      <c r="U112" s="32"/>
      <c r="V112" s="32"/>
      <c r="W112" s="28"/>
      <c r="X112" s="28"/>
      <c r="Y112" s="28"/>
      <c r="Z112" s="28"/>
      <c r="AA112" s="28"/>
      <c r="AB112" s="32"/>
      <c r="AC112" s="28"/>
      <c r="AD112" s="28"/>
      <c r="AE112" s="32"/>
      <c r="AF112" s="28"/>
      <c r="AG112" s="28"/>
      <c r="AH112" s="51"/>
      <c r="AI112" s="51"/>
      <c r="AJ112" s="28"/>
    </row>
    <row r="113" spans="2:36" x14ac:dyDescent="0.3">
      <c r="B113" s="22"/>
      <c r="C113" s="22"/>
      <c r="D113" s="22"/>
      <c r="E113" s="22"/>
      <c r="F113" s="22"/>
      <c r="G113" s="22"/>
      <c r="H113" s="23"/>
      <c r="I113" s="23"/>
      <c r="J113" s="23"/>
      <c r="K113" s="23"/>
      <c r="L113" s="23"/>
      <c r="M113" s="23"/>
      <c r="N113" s="43"/>
      <c r="O113" s="42"/>
      <c r="P113" s="23"/>
      <c r="Q113" s="23"/>
      <c r="R113" s="23"/>
      <c r="S113" s="23"/>
      <c r="T113" s="61"/>
      <c r="U113" s="24"/>
      <c r="V113" s="24"/>
      <c r="W113" s="23"/>
      <c r="X113" s="23"/>
      <c r="Y113" s="23"/>
      <c r="Z113" s="23"/>
      <c r="AA113" s="23"/>
      <c r="AB113" s="24"/>
      <c r="AC113" s="23"/>
      <c r="AD113" s="23"/>
      <c r="AE113" s="24"/>
      <c r="AF113" s="23"/>
      <c r="AG113" s="23"/>
      <c r="AH113" s="51"/>
      <c r="AI113" s="51"/>
      <c r="AJ113" s="23"/>
    </row>
    <row r="114" spans="2:36" ht="72" x14ac:dyDescent="0.3">
      <c r="B114" s="17" t="s">
        <v>165</v>
      </c>
      <c r="C114" s="17" t="s">
        <v>201</v>
      </c>
      <c r="D114" s="17" t="s">
        <v>151</v>
      </c>
      <c r="E114" s="17" t="s">
        <v>152</v>
      </c>
      <c r="F114" s="17" t="s">
        <v>166</v>
      </c>
      <c r="G114" s="17" t="s">
        <v>118</v>
      </c>
      <c r="H114" s="18" t="s">
        <v>37</v>
      </c>
      <c r="I114" s="18" t="s">
        <v>37</v>
      </c>
      <c r="J114" s="19" t="s">
        <v>76</v>
      </c>
      <c r="K114" s="19" t="s">
        <v>51</v>
      </c>
      <c r="L114" s="19" t="s">
        <v>52</v>
      </c>
      <c r="M114" s="62">
        <v>1000</v>
      </c>
      <c r="N114" s="18" t="s">
        <v>53</v>
      </c>
      <c r="O114" s="36" t="s">
        <v>114</v>
      </c>
      <c r="P114" s="18" t="s">
        <v>55</v>
      </c>
      <c r="Q114" s="18" t="s">
        <v>38</v>
      </c>
      <c r="R114" s="18" t="s">
        <v>39</v>
      </c>
      <c r="S114" s="18" t="s">
        <v>56</v>
      </c>
      <c r="T114" s="59">
        <v>340000</v>
      </c>
      <c r="U114" s="20">
        <v>340000</v>
      </c>
      <c r="V114" s="20">
        <v>340000</v>
      </c>
      <c r="W114" s="18" t="s">
        <v>57</v>
      </c>
      <c r="X114" s="18" t="s">
        <v>57</v>
      </c>
      <c r="Y114" s="18" t="s">
        <v>57</v>
      </c>
      <c r="Z114" s="18" t="s">
        <v>57</v>
      </c>
      <c r="AA114" s="18" t="s">
        <v>57</v>
      </c>
      <c r="AB114" s="20">
        <v>60000</v>
      </c>
      <c r="AC114" s="18" t="s">
        <v>40</v>
      </c>
      <c r="AD114" s="18" t="s">
        <v>57</v>
      </c>
      <c r="AE114" s="20">
        <v>340000</v>
      </c>
      <c r="AF114" s="18" t="s">
        <v>57</v>
      </c>
      <c r="AG114" s="18" t="s">
        <v>57</v>
      </c>
      <c r="AH114" s="51" t="s">
        <v>176</v>
      </c>
      <c r="AI114" s="51" t="s">
        <v>177</v>
      </c>
      <c r="AJ114" s="18"/>
    </row>
    <row r="115" spans="2:36" x14ac:dyDescent="0.3">
      <c r="B115" s="27"/>
      <c r="C115" s="27"/>
      <c r="D115" s="27"/>
      <c r="E115" s="27"/>
      <c r="F115" s="27"/>
      <c r="G115" s="27"/>
      <c r="H115" s="28"/>
      <c r="I115" s="28"/>
      <c r="J115" s="18" t="s">
        <v>93</v>
      </c>
      <c r="K115" s="18" t="s">
        <v>60</v>
      </c>
      <c r="L115" s="18" t="s">
        <v>61</v>
      </c>
      <c r="M115" s="18">
        <v>1</v>
      </c>
      <c r="N115" s="28"/>
      <c r="O115" s="39"/>
      <c r="P115" s="28"/>
      <c r="Q115" s="28"/>
      <c r="R115" s="28"/>
      <c r="S115" s="28"/>
      <c r="T115" s="60"/>
      <c r="U115" s="32"/>
      <c r="V115" s="32"/>
      <c r="W115" s="28"/>
      <c r="X115" s="28"/>
      <c r="Y115" s="28"/>
      <c r="Z115" s="28"/>
      <c r="AA115" s="28"/>
      <c r="AB115" s="32"/>
      <c r="AC115" s="28"/>
      <c r="AD115" s="28"/>
      <c r="AE115" s="32"/>
      <c r="AF115" s="28"/>
      <c r="AG115" s="28"/>
      <c r="AH115" s="51"/>
      <c r="AI115" s="51"/>
      <c r="AJ115" s="28"/>
    </row>
    <row r="116" spans="2:36" x14ac:dyDescent="0.3">
      <c r="B116" s="22"/>
      <c r="C116" s="22"/>
      <c r="D116" s="22"/>
      <c r="E116" s="22"/>
      <c r="F116" s="22"/>
      <c r="G116" s="22"/>
      <c r="H116" s="23"/>
      <c r="I116" s="23"/>
      <c r="J116" s="23"/>
      <c r="K116" s="23"/>
      <c r="L116" s="23"/>
      <c r="M116" s="23"/>
      <c r="N116" s="43"/>
      <c r="O116" s="42"/>
      <c r="P116" s="23"/>
      <c r="Q116" s="23"/>
      <c r="R116" s="23"/>
      <c r="S116" s="23"/>
      <c r="T116" s="61"/>
      <c r="U116" s="24"/>
      <c r="V116" s="24"/>
      <c r="W116" s="23"/>
      <c r="X116" s="23"/>
      <c r="Y116" s="23"/>
      <c r="Z116" s="23"/>
      <c r="AA116" s="23"/>
      <c r="AB116" s="24"/>
      <c r="AC116" s="23"/>
      <c r="AD116" s="23"/>
      <c r="AE116" s="24"/>
      <c r="AF116" s="23"/>
      <c r="AG116" s="23"/>
      <c r="AH116" s="51"/>
      <c r="AI116" s="51"/>
      <c r="AJ116" s="23"/>
    </row>
    <row r="117" spans="2:36" ht="72" x14ac:dyDescent="0.3">
      <c r="B117" s="17" t="s">
        <v>168</v>
      </c>
      <c r="C117" s="17" t="s">
        <v>202</v>
      </c>
      <c r="D117" s="17" t="s">
        <v>151</v>
      </c>
      <c r="E117" s="17" t="s">
        <v>152</v>
      </c>
      <c r="F117" s="17" t="s">
        <v>169</v>
      </c>
      <c r="G117" s="17" t="s">
        <v>118</v>
      </c>
      <c r="H117" s="18" t="s">
        <v>37</v>
      </c>
      <c r="I117" s="18" t="s">
        <v>37</v>
      </c>
      <c r="J117" s="19" t="s">
        <v>76</v>
      </c>
      <c r="K117" s="19" t="s">
        <v>51</v>
      </c>
      <c r="L117" s="19" t="s">
        <v>52</v>
      </c>
      <c r="M117" s="62">
        <v>3000</v>
      </c>
      <c r="N117" s="18" t="s">
        <v>53</v>
      </c>
      <c r="O117" s="36" t="s">
        <v>45</v>
      </c>
      <c r="P117" s="18" t="s">
        <v>55</v>
      </c>
      <c r="Q117" s="18" t="s">
        <v>38</v>
      </c>
      <c r="R117" s="18" t="s">
        <v>39</v>
      </c>
      <c r="S117" s="18" t="s">
        <v>56</v>
      </c>
      <c r="T117" s="59">
        <v>212500</v>
      </c>
      <c r="U117" s="20">
        <v>212500</v>
      </c>
      <c r="V117" s="20">
        <v>212500</v>
      </c>
      <c r="W117" s="18" t="s">
        <v>57</v>
      </c>
      <c r="X117" s="18" t="s">
        <v>57</v>
      </c>
      <c r="Y117" s="18" t="s">
        <v>57</v>
      </c>
      <c r="Z117" s="18" t="s">
        <v>57</v>
      </c>
      <c r="AA117" s="18" t="s">
        <v>57</v>
      </c>
      <c r="AB117" s="20">
        <v>37500</v>
      </c>
      <c r="AC117" s="18" t="s">
        <v>40</v>
      </c>
      <c r="AD117" s="18" t="s">
        <v>57</v>
      </c>
      <c r="AE117" s="20">
        <v>212500</v>
      </c>
      <c r="AF117" s="18" t="s">
        <v>57</v>
      </c>
      <c r="AG117" s="18" t="s">
        <v>57</v>
      </c>
      <c r="AH117" s="51" t="s">
        <v>113</v>
      </c>
      <c r="AI117" s="51" t="s">
        <v>177</v>
      </c>
      <c r="AJ117" s="18"/>
    </row>
    <row r="118" spans="2:36" x14ac:dyDescent="0.3">
      <c r="B118" s="27"/>
      <c r="C118" s="27"/>
      <c r="D118" s="27"/>
      <c r="E118" s="27"/>
      <c r="F118" s="27"/>
      <c r="G118" s="27"/>
      <c r="H118" s="28"/>
      <c r="I118" s="28"/>
      <c r="J118" s="18" t="s">
        <v>93</v>
      </c>
      <c r="K118" s="18" t="s">
        <v>60</v>
      </c>
      <c r="L118" s="18" t="s">
        <v>61</v>
      </c>
      <c r="M118" s="18">
        <v>1</v>
      </c>
      <c r="N118" s="28"/>
      <c r="O118" s="39"/>
      <c r="P118" s="28"/>
      <c r="Q118" s="28"/>
      <c r="R118" s="28"/>
      <c r="S118" s="28"/>
      <c r="T118" s="60"/>
      <c r="U118" s="32"/>
      <c r="V118" s="32"/>
      <c r="W118" s="28"/>
      <c r="X118" s="28"/>
      <c r="Y118" s="28"/>
      <c r="Z118" s="28"/>
      <c r="AA118" s="28"/>
      <c r="AB118" s="32"/>
      <c r="AC118" s="28"/>
      <c r="AD118" s="28"/>
      <c r="AE118" s="32"/>
      <c r="AF118" s="28"/>
      <c r="AG118" s="28"/>
      <c r="AH118" s="51"/>
      <c r="AI118" s="51"/>
      <c r="AJ118" s="28"/>
    </row>
    <row r="119" spans="2:36" x14ac:dyDescent="0.3">
      <c r="B119" s="22"/>
      <c r="C119" s="22"/>
      <c r="D119" s="22"/>
      <c r="E119" s="22"/>
      <c r="F119" s="22"/>
      <c r="G119" s="22"/>
      <c r="H119" s="23"/>
      <c r="I119" s="23"/>
      <c r="J119" s="23"/>
      <c r="K119" s="23"/>
      <c r="L119" s="23"/>
      <c r="M119" s="23"/>
      <c r="N119" s="43"/>
      <c r="O119" s="42"/>
      <c r="P119" s="23"/>
      <c r="Q119" s="23"/>
      <c r="R119" s="23"/>
      <c r="S119" s="23"/>
      <c r="T119" s="61"/>
      <c r="U119" s="24"/>
      <c r="V119" s="24"/>
      <c r="W119" s="23"/>
      <c r="X119" s="23"/>
      <c r="Y119" s="23"/>
      <c r="Z119" s="23"/>
      <c r="AA119" s="23"/>
      <c r="AB119" s="24"/>
      <c r="AC119" s="23"/>
      <c r="AD119" s="23"/>
      <c r="AE119" s="24"/>
      <c r="AF119" s="23"/>
      <c r="AG119" s="23"/>
      <c r="AH119" s="51"/>
      <c r="AI119" s="51"/>
      <c r="AJ119" s="23"/>
    </row>
    <row r="120" spans="2:36" ht="72" customHeight="1" x14ac:dyDescent="0.3">
      <c r="B120" s="17" t="s">
        <v>170</v>
      </c>
      <c r="C120" s="17" t="s">
        <v>203</v>
      </c>
      <c r="D120" s="17" t="s">
        <v>151</v>
      </c>
      <c r="E120" s="17" t="s">
        <v>152</v>
      </c>
      <c r="F120" s="17" t="s">
        <v>171</v>
      </c>
      <c r="G120" s="17" t="s">
        <v>118</v>
      </c>
      <c r="H120" s="18" t="s">
        <v>37</v>
      </c>
      <c r="I120" s="18" t="s">
        <v>37</v>
      </c>
      <c r="J120" s="19" t="s">
        <v>76</v>
      </c>
      <c r="K120" s="19" t="s">
        <v>51</v>
      </c>
      <c r="L120" s="19" t="s">
        <v>52</v>
      </c>
      <c r="M120" s="62">
        <v>7000</v>
      </c>
      <c r="N120" s="18" t="s">
        <v>53</v>
      </c>
      <c r="O120" s="36" t="s">
        <v>114</v>
      </c>
      <c r="P120" s="18" t="s">
        <v>55</v>
      </c>
      <c r="Q120" s="18" t="s">
        <v>38</v>
      </c>
      <c r="R120" s="18" t="s">
        <v>39</v>
      </c>
      <c r="S120" s="18" t="s">
        <v>56</v>
      </c>
      <c r="T120" s="59">
        <f>U120+U123</f>
        <v>5537750</v>
      </c>
      <c r="U120" s="20">
        <v>437750</v>
      </c>
      <c r="V120" s="20">
        <v>437750</v>
      </c>
      <c r="W120" s="18" t="s">
        <v>57</v>
      </c>
      <c r="X120" s="18" t="s">
        <v>57</v>
      </c>
      <c r="Y120" s="18" t="s">
        <v>57</v>
      </c>
      <c r="Z120" s="18" t="s">
        <v>57</v>
      </c>
      <c r="AA120" s="18" t="s">
        <v>57</v>
      </c>
      <c r="AB120" s="20">
        <v>77250</v>
      </c>
      <c r="AC120" s="18" t="s">
        <v>40</v>
      </c>
      <c r="AD120" s="18" t="s">
        <v>57</v>
      </c>
      <c r="AE120" s="20">
        <v>437750</v>
      </c>
      <c r="AF120" s="18" t="s">
        <v>57</v>
      </c>
      <c r="AG120" s="18" t="s">
        <v>57</v>
      </c>
      <c r="AH120" s="21" t="s">
        <v>167</v>
      </c>
      <c r="AI120" s="21" t="s">
        <v>121</v>
      </c>
      <c r="AJ120" s="18"/>
    </row>
    <row r="121" spans="2:36" x14ac:dyDescent="0.3">
      <c r="B121" s="27"/>
      <c r="C121" s="27"/>
      <c r="D121" s="27"/>
      <c r="E121" s="27"/>
      <c r="F121" s="27"/>
      <c r="G121" s="27"/>
      <c r="H121" s="28"/>
      <c r="I121" s="28"/>
      <c r="J121" s="18" t="s">
        <v>93</v>
      </c>
      <c r="K121" s="18" t="s">
        <v>60</v>
      </c>
      <c r="L121" s="18" t="s">
        <v>61</v>
      </c>
      <c r="M121" s="18">
        <v>1</v>
      </c>
      <c r="N121" s="28"/>
      <c r="O121" s="39"/>
      <c r="P121" s="28"/>
      <c r="Q121" s="28"/>
      <c r="R121" s="28"/>
      <c r="S121" s="28"/>
      <c r="T121" s="60"/>
      <c r="U121" s="32"/>
      <c r="V121" s="32"/>
      <c r="W121" s="28"/>
      <c r="X121" s="28"/>
      <c r="Y121" s="28"/>
      <c r="Z121" s="28"/>
      <c r="AA121" s="28"/>
      <c r="AB121" s="32"/>
      <c r="AC121" s="28"/>
      <c r="AD121" s="28"/>
      <c r="AE121" s="32"/>
      <c r="AF121" s="28"/>
      <c r="AG121" s="28"/>
      <c r="AH121" s="33"/>
      <c r="AI121" s="33"/>
      <c r="AJ121" s="28"/>
    </row>
    <row r="122" spans="2:36" x14ac:dyDescent="0.3">
      <c r="B122" s="27"/>
      <c r="C122" s="27"/>
      <c r="D122" s="27"/>
      <c r="E122" s="27"/>
      <c r="F122" s="22"/>
      <c r="G122" s="22"/>
      <c r="H122" s="23"/>
      <c r="I122" s="23"/>
      <c r="J122" s="23"/>
      <c r="K122" s="23"/>
      <c r="L122" s="23"/>
      <c r="M122" s="23"/>
      <c r="N122" s="43"/>
      <c r="O122" s="42"/>
      <c r="P122" s="23"/>
      <c r="Q122" s="23"/>
      <c r="R122" s="23"/>
      <c r="S122" s="23"/>
      <c r="T122" s="60"/>
      <c r="U122" s="24"/>
      <c r="V122" s="24"/>
      <c r="W122" s="23"/>
      <c r="X122" s="23"/>
      <c r="Y122" s="23"/>
      <c r="Z122" s="23"/>
      <c r="AA122" s="23"/>
      <c r="AB122" s="24"/>
      <c r="AC122" s="23"/>
      <c r="AD122" s="23"/>
      <c r="AE122" s="24"/>
      <c r="AF122" s="23"/>
      <c r="AG122" s="23"/>
      <c r="AH122" s="33"/>
      <c r="AI122" s="33"/>
      <c r="AJ122" s="28"/>
    </row>
    <row r="123" spans="2:36" ht="72" x14ac:dyDescent="0.3">
      <c r="B123" s="27"/>
      <c r="C123" s="27"/>
      <c r="D123" s="27"/>
      <c r="E123" s="27" t="s">
        <v>152</v>
      </c>
      <c r="F123" s="17" t="s">
        <v>218</v>
      </c>
      <c r="G123" s="17" t="s">
        <v>118</v>
      </c>
      <c r="H123" s="18" t="s">
        <v>37</v>
      </c>
      <c r="I123" s="18" t="s">
        <v>37</v>
      </c>
      <c r="J123" s="19" t="s">
        <v>76</v>
      </c>
      <c r="K123" s="19" t="s">
        <v>51</v>
      </c>
      <c r="L123" s="19" t="s">
        <v>52</v>
      </c>
      <c r="M123" s="62">
        <v>30090</v>
      </c>
      <c r="N123" s="18" t="s">
        <v>53</v>
      </c>
      <c r="O123" s="36" t="s">
        <v>45</v>
      </c>
      <c r="P123" s="18" t="s">
        <v>55</v>
      </c>
      <c r="Q123" s="18" t="s">
        <v>38</v>
      </c>
      <c r="R123" s="18" t="s">
        <v>39</v>
      </c>
      <c r="S123" s="18" t="s">
        <v>56</v>
      </c>
      <c r="T123" s="60"/>
      <c r="U123" s="20">
        <f>V123+AA123</f>
        <v>5100000</v>
      </c>
      <c r="V123" s="20">
        <v>4214876.03</v>
      </c>
      <c r="W123" s="18" t="s">
        <v>57</v>
      </c>
      <c r="X123" s="18" t="s">
        <v>57</v>
      </c>
      <c r="Y123" s="18" t="s">
        <v>57</v>
      </c>
      <c r="Z123" s="18" t="s">
        <v>57</v>
      </c>
      <c r="AA123" s="20">
        <v>885123.97</v>
      </c>
      <c r="AB123" s="20">
        <v>900000</v>
      </c>
      <c r="AC123" s="18" t="s">
        <v>40</v>
      </c>
      <c r="AD123" s="18" t="s">
        <v>57</v>
      </c>
      <c r="AE123" s="20">
        <f>U123</f>
        <v>5100000</v>
      </c>
      <c r="AF123" s="18" t="s">
        <v>57</v>
      </c>
      <c r="AG123" s="18" t="s">
        <v>57</v>
      </c>
      <c r="AH123" s="33"/>
      <c r="AI123" s="33"/>
      <c r="AJ123" s="28"/>
    </row>
    <row r="124" spans="2:36" x14ac:dyDescent="0.3">
      <c r="B124" s="27"/>
      <c r="C124" s="27"/>
      <c r="D124" s="27"/>
      <c r="E124" s="27"/>
      <c r="F124" s="27"/>
      <c r="G124" s="27"/>
      <c r="H124" s="28"/>
      <c r="I124" s="28"/>
      <c r="J124" s="18" t="s">
        <v>93</v>
      </c>
      <c r="K124" s="18" t="s">
        <v>60</v>
      </c>
      <c r="L124" s="18" t="s">
        <v>61</v>
      </c>
      <c r="M124" s="18">
        <v>1</v>
      </c>
      <c r="N124" s="28"/>
      <c r="O124" s="39"/>
      <c r="P124" s="28"/>
      <c r="Q124" s="28"/>
      <c r="R124" s="28"/>
      <c r="S124" s="28"/>
      <c r="T124" s="60"/>
      <c r="U124" s="32"/>
      <c r="V124" s="32"/>
      <c r="W124" s="28"/>
      <c r="X124" s="28"/>
      <c r="Y124" s="28"/>
      <c r="Z124" s="28"/>
      <c r="AA124" s="28"/>
      <c r="AB124" s="32"/>
      <c r="AC124" s="28"/>
      <c r="AD124" s="28"/>
      <c r="AE124" s="32"/>
      <c r="AF124" s="28"/>
      <c r="AG124" s="28"/>
      <c r="AH124" s="33"/>
      <c r="AI124" s="33"/>
      <c r="AJ124" s="28"/>
    </row>
    <row r="125" spans="2:36" x14ac:dyDescent="0.3">
      <c r="B125" s="27"/>
      <c r="C125" s="27"/>
      <c r="D125" s="27"/>
      <c r="E125" s="27"/>
      <c r="F125" s="27"/>
      <c r="G125" s="27"/>
      <c r="H125" s="28"/>
      <c r="I125" s="28"/>
      <c r="J125" s="23"/>
      <c r="K125" s="23"/>
      <c r="L125" s="23"/>
      <c r="M125" s="23"/>
      <c r="N125" s="28"/>
      <c r="O125" s="39"/>
      <c r="P125" s="28"/>
      <c r="Q125" s="28"/>
      <c r="R125" s="28"/>
      <c r="S125" s="28"/>
      <c r="T125" s="60"/>
      <c r="U125" s="32"/>
      <c r="V125" s="32"/>
      <c r="W125" s="28"/>
      <c r="X125" s="28"/>
      <c r="Y125" s="28"/>
      <c r="Z125" s="28"/>
      <c r="AA125" s="28"/>
      <c r="AB125" s="32"/>
      <c r="AC125" s="28"/>
      <c r="AD125" s="28"/>
      <c r="AE125" s="32"/>
      <c r="AF125" s="28"/>
      <c r="AG125" s="28"/>
      <c r="AH125" s="33"/>
      <c r="AI125" s="33"/>
      <c r="AJ125" s="28"/>
    </row>
    <row r="126" spans="2:36" ht="156" customHeight="1" x14ac:dyDescent="0.3">
      <c r="B126" s="22"/>
      <c r="C126" s="22"/>
      <c r="D126" s="22"/>
      <c r="E126" s="22"/>
      <c r="F126" s="22"/>
      <c r="G126" s="22"/>
      <c r="H126" s="23"/>
      <c r="I126" s="23"/>
      <c r="J126" s="63" t="s">
        <v>172</v>
      </c>
      <c r="K126" s="63" t="s">
        <v>173</v>
      </c>
      <c r="L126" s="63" t="s">
        <v>174</v>
      </c>
      <c r="M126" s="63">
        <v>1480</v>
      </c>
      <c r="N126" s="23"/>
      <c r="O126" s="42"/>
      <c r="P126" s="23"/>
      <c r="Q126" s="23"/>
      <c r="R126" s="23"/>
      <c r="S126" s="23"/>
      <c r="T126" s="61"/>
      <c r="U126" s="24"/>
      <c r="V126" s="24"/>
      <c r="W126" s="23"/>
      <c r="X126" s="23"/>
      <c r="Y126" s="23"/>
      <c r="Z126" s="23"/>
      <c r="AA126" s="23"/>
      <c r="AB126" s="24"/>
      <c r="AC126" s="23"/>
      <c r="AD126" s="23"/>
      <c r="AE126" s="24"/>
      <c r="AF126" s="23"/>
      <c r="AG126" s="23"/>
      <c r="AH126" s="25"/>
      <c r="AI126" s="25"/>
      <c r="AJ126" s="23"/>
    </row>
    <row r="127" spans="2:36" ht="84" x14ac:dyDescent="0.3">
      <c r="B127" s="17" t="s">
        <v>175</v>
      </c>
      <c r="C127" s="17" t="s">
        <v>204</v>
      </c>
      <c r="D127" s="17" t="s">
        <v>117</v>
      </c>
      <c r="E127" s="17" t="s">
        <v>67</v>
      </c>
      <c r="F127" s="17" t="s">
        <v>239</v>
      </c>
      <c r="G127" s="17" t="s">
        <v>118</v>
      </c>
      <c r="H127" s="18" t="s">
        <v>37</v>
      </c>
      <c r="I127" s="18" t="s">
        <v>37</v>
      </c>
      <c r="J127" s="47" t="s">
        <v>129</v>
      </c>
      <c r="K127" s="19" t="s">
        <v>130</v>
      </c>
      <c r="L127" s="19" t="s">
        <v>77</v>
      </c>
      <c r="M127" s="19">
        <v>1.1299999999999999</v>
      </c>
      <c r="N127" s="18" t="s">
        <v>53</v>
      </c>
      <c r="O127" s="36" t="s">
        <v>44</v>
      </c>
      <c r="P127" s="18" t="s">
        <v>55</v>
      </c>
      <c r="Q127" s="18" t="s">
        <v>38</v>
      </c>
      <c r="R127" s="18" t="s">
        <v>39</v>
      </c>
      <c r="S127" s="18" t="s">
        <v>56</v>
      </c>
      <c r="T127" s="59">
        <f>V127</f>
        <v>896750</v>
      </c>
      <c r="U127" s="20">
        <f>V127</f>
        <v>896750</v>
      </c>
      <c r="V127" s="20">
        <v>896750</v>
      </c>
      <c r="W127" s="18" t="s">
        <v>57</v>
      </c>
      <c r="X127" s="18" t="s">
        <v>57</v>
      </c>
      <c r="Y127" s="18" t="s">
        <v>57</v>
      </c>
      <c r="Z127" s="18" t="s">
        <v>57</v>
      </c>
      <c r="AA127" s="18" t="s">
        <v>57</v>
      </c>
      <c r="AB127" s="20">
        <v>158250</v>
      </c>
      <c r="AC127" s="18" t="s">
        <v>40</v>
      </c>
      <c r="AD127" s="18" t="s">
        <v>57</v>
      </c>
      <c r="AE127" s="20">
        <v>896750</v>
      </c>
      <c r="AF127" s="18" t="s">
        <v>57</v>
      </c>
      <c r="AG127" s="18" t="s">
        <v>57</v>
      </c>
      <c r="AH127" s="21" t="s">
        <v>176</v>
      </c>
      <c r="AI127" s="21" t="s">
        <v>177</v>
      </c>
      <c r="AJ127" s="18"/>
    </row>
    <row r="128" spans="2:36" ht="36" x14ac:dyDescent="0.3">
      <c r="B128" s="27"/>
      <c r="C128" s="27"/>
      <c r="D128" s="27"/>
      <c r="E128" s="27"/>
      <c r="F128" s="27"/>
      <c r="G128" s="27"/>
      <c r="H128" s="28"/>
      <c r="I128" s="28"/>
      <c r="J128" s="47" t="s">
        <v>131</v>
      </c>
      <c r="K128" s="19" t="s">
        <v>132</v>
      </c>
      <c r="L128" s="19" t="s">
        <v>83</v>
      </c>
      <c r="M128" s="19">
        <v>11300</v>
      </c>
      <c r="N128" s="28"/>
      <c r="O128" s="39"/>
      <c r="P128" s="28"/>
      <c r="Q128" s="28"/>
      <c r="R128" s="28"/>
      <c r="S128" s="28"/>
      <c r="T128" s="60"/>
      <c r="U128" s="32"/>
      <c r="V128" s="32"/>
      <c r="W128" s="28"/>
      <c r="X128" s="28"/>
      <c r="Y128" s="28"/>
      <c r="Z128" s="28"/>
      <c r="AA128" s="28"/>
      <c r="AB128" s="32"/>
      <c r="AC128" s="28"/>
      <c r="AD128" s="28"/>
      <c r="AE128" s="32"/>
      <c r="AF128" s="28"/>
      <c r="AG128" s="28"/>
      <c r="AH128" s="33"/>
      <c r="AI128" s="33"/>
      <c r="AJ128" s="28"/>
    </row>
    <row r="129" spans="2:36" ht="36" x14ac:dyDescent="0.3">
      <c r="B129" s="22"/>
      <c r="C129" s="22"/>
      <c r="D129" s="22"/>
      <c r="E129" s="22"/>
      <c r="F129" s="22"/>
      <c r="G129" s="22"/>
      <c r="H129" s="23"/>
      <c r="I129" s="23"/>
      <c r="J129" s="47" t="s">
        <v>133</v>
      </c>
      <c r="K129" s="19" t="s">
        <v>134</v>
      </c>
      <c r="L129" s="19" t="s">
        <v>135</v>
      </c>
      <c r="M129" s="19">
        <v>1</v>
      </c>
      <c r="N129" s="23"/>
      <c r="O129" s="42"/>
      <c r="P129" s="23"/>
      <c r="Q129" s="23"/>
      <c r="R129" s="23"/>
      <c r="S129" s="23"/>
      <c r="T129" s="61"/>
      <c r="U129" s="24"/>
      <c r="V129" s="24"/>
      <c r="W129" s="23"/>
      <c r="X129" s="23"/>
      <c r="Y129" s="23"/>
      <c r="Z129" s="23"/>
      <c r="AA129" s="23"/>
      <c r="AB129" s="24"/>
      <c r="AC129" s="23"/>
      <c r="AD129" s="23"/>
      <c r="AE129" s="24"/>
      <c r="AF129" s="23"/>
      <c r="AG129" s="23"/>
      <c r="AH129" s="25"/>
      <c r="AI129" s="25"/>
      <c r="AJ129" s="23"/>
    </row>
    <row r="130" spans="2:36" ht="72" x14ac:dyDescent="0.3">
      <c r="B130" s="17" t="s">
        <v>178</v>
      </c>
      <c r="C130" s="17" t="s">
        <v>205</v>
      </c>
      <c r="D130" s="17" t="s">
        <v>151</v>
      </c>
      <c r="E130" s="17" t="s">
        <v>152</v>
      </c>
      <c r="F130" s="17" t="s">
        <v>179</v>
      </c>
      <c r="G130" s="17" t="s">
        <v>118</v>
      </c>
      <c r="H130" s="18" t="s">
        <v>37</v>
      </c>
      <c r="I130" s="18" t="s">
        <v>37</v>
      </c>
      <c r="J130" s="19" t="s">
        <v>76</v>
      </c>
      <c r="K130" s="19" t="s">
        <v>51</v>
      </c>
      <c r="L130" s="19" t="s">
        <v>52</v>
      </c>
      <c r="M130" s="62">
        <v>10000</v>
      </c>
      <c r="N130" s="18" t="s">
        <v>53</v>
      </c>
      <c r="O130" s="36" t="s">
        <v>45</v>
      </c>
      <c r="P130" s="18" t="s">
        <v>55</v>
      </c>
      <c r="Q130" s="18" t="s">
        <v>38</v>
      </c>
      <c r="R130" s="18" t="s">
        <v>39</v>
      </c>
      <c r="S130" s="18" t="s">
        <v>56</v>
      </c>
      <c r="T130" s="59">
        <v>129030</v>
      </c>
      <c r="U130" s="20">
        <v>129030</v>
      </c>
      <c r="V130" s="20">
        <v>129030</v>
      </c>
      <c r="W130" s="18" t="s">
        <v>57</v>
      </c>
      <c r="X130" s="18" t="s">
        <v>57</v>
      </c>
      <c r="Y130" s="18" t="s">
        <v>57</v>
      </c>
      <c r="Z130" s="18" t="s">
        <v>57</v>
      </c>
      <c r="AA130" s="18" t="s">
        <v>57</v>
      </c>
      <c r="AB130" s="20">
        <v>22770</v>
      </c>
      <c r="AC130" s="18" t="s">
        <v>40</v>
      </c>
      <c r="AD130" s="18" t="s">
        <v>57</v>
      </c>
      <c r="AE130" s="20">
        <v>129030</v>
      </c>
      <c r="AF130" s="18" t="s">
        <v>57</v>
      </c>
      <c r="AG130" s="18" t="s">
        <v>57</v>
      </c>
      <c r="AH130" s="21" t="s">
        <v>180</v>
      </c>
      <c r="AI130" s="21" t="s">
        <v>247</v>
      </c>
      <c r="AJ130" s="18"/>
    </row>
    <row r="131" spans="2:36" x14ac:dyDescent="0.3">
      <c r="B131" s="27"/>
      <c r="C131" s="27"/>
      <c r="D131" s="27"/>
      <c r="E131" s="27"/>
      <c r="F131" s="27"/>
      <c r="G131" s="27"/>
      <c r="H131" s="28"/>
      <c r="I131" s="28"/>
      <c r="J131" s="18" t="s">
        <v>93</v>
      </c>
      <c r="K131" s="18" t="s">
        <v>60</v>
      </c>
      <c r="L131" s="18" t="s">
        <v>61</v>
      </c>
      <c r="M131" s="18">
        <v>1</v>
      </c>
      <c r="N131" s="28"/>
      <c r="O131" s="39"/>
      <c r="P131" s="28"/>
      <c r="Q131" s="28"/>
      <c r="R131" s="28"/>
      <c r="S131" s="28"/>
      <c r="T131" s="60"/>
      <c r="U131" s="32"/>
      <c r="V131" s="32"/>
      <c r="W131" s="28"/>
      <c r="X131" s="28"/>
      <c r="Y131" s="28"/>
      <c r="Z131" s="28"/>
      <c r="AA131" s="28"/>
      <c r="AB131" s="32"/>
      <c r="AC131" s="28"/>
      <c r="AD131" s="28"/>
      <c r="AE131" s="32"/>
      <c r="AF131" s="28"/>
      <c r="AG131" s="28"/>
      <c r="AH131" s="33"/>
      <c r="AI131" s="33"/>
      <c r="AJ131" s="28"/>
    </row>
    <row r="132" spans="2:36" x14ac:dyDescent="0.3">
      <c r="B132" s="22"/>
      <c r="C132" s="22"/>
      <c r="D132" s="22"/>
      <c r="E132" s="22"/>
      <c r="F132" s="22"/>
      <c r="G132" s="22"/>
      <c r="H132" s="23"/>
      <c r="I132" s="23"/>
      <c r="J132" s="23"/>
      <c r="K132" s="23"/>
      <c r="L132" s="23"/>
      <c r="M132" s="23"/>
      <c r="N132" s="43"/>
      <c r="O132" s="42"/>
      <c r="P132" s="23"/>
      <c r="Q132" s="23"/>
      <c r="R132" s="23"/>
      <c r="S132" s="23"/>
      <c r="T132" s="61"/>
      <c r="U132" s="24"/>
      <c r="V132" s="24"/>
      <c r="W132" s="23"/>
      <c r="X132" s="23"/>
      <c r="Y132" s="23"/>
      <c r="Z132" s="23"/>
      <c r="AA132" s="23"/>
      <c r="AB132" s="24"/>
      <c r="AC132" s="23"/>
      <c r="AD132" s="23"/>
      <c r="AE132" s="24"/>
      <c r="AF132" s="23"/>
      <c r="AG132" s="23"/>
      <c r="AH132" s="25"/>
      <c r="AI132" s="25"/>
      <c r="AJ132" s="23"/>
    </row>
    <row r="133" spans="2:36" ht="72" x14ac:dyDescent="0.3">
      <c r="B133" s="17" t="s">
        <v>181</v>
      </c>
      <c r="C133" s="17" t="s">
        <v>206</v>
      </c>
      <c r="D133" s="17" t="s">
        <v>117</v>
      </c>
      <c r="E133" s="17" t="s">
        <v>67</v>
      </c>
      <c r="F133" s="17" t="s">
        <v>240</v>
      </c>
      <c r="G133" s="17" t="s">
        <v>118</v>
      </c>
      <c r="H133" s="18" t="s">
        <v>37</v>
      </c>
      <c r="I133" s="18" t="s">
        <v>37</v>
      </c>
      <c r="J133" s="19" t="s">
        <v>76</v>
      </c>
      <c r="K133" s="19" t="s">
        <v>51</v>
      </c>
      <c r="L133" s="19" t="s">
        <v>52</v>
      </c>
      <c r="M133" s="62">
        <v>750</v>
      </c>
      <c r="N133" s="18" t="s">
        <v>53</v>
      </c>
      <c r="O133" s="36" t="s">
        <v>44</v>
      </c>
      <c r="P133" s="18" t="s">
        <v>55</v>
      </c>
      <c r="Q133" s="18" t="s">
        <v>38</v>
      </c>
      <c r="R133" s="18" t="s">
        <v>39</v>
      </c>
      <c r="S133" s="18" t="s">
        <v>56</v>
      </c>
      <c r="T133" s="59">
        <f>U133</f>
        <v>342673.24</v>
      </c>
      <c r="U133" s="20">
        <f>V133</f>
        <v>342673.24</v>
      </c>
      <c r="V133" s="20">
        <v>342673.24</v>
      </c>
      <c r="W133" s="18" t="s">
        <v>57</v>
      </c>
      <c r="X133" s="18" t="s">
        <v>57</v>
      </c>
      <c r="Y133" s="18" t="s">
        <v>57</v>
      </c>
      <c r="Z133" s="18" t="s">
        <v>57</v>
      </c>
      <c r="AA133" s="18" t="s">
        <v>57</v>
      </c>
      <c r="AB133" s="20">
        <v>60471.75</v>
      </c>
      <c r="AC133" s="18" t="s">
        <v>40</v>
      </c>
      <c r="AD133" s="18" t="s">
        <v>57</v>
      </c>
      <c r="AE133" s="20">
        <v>342673.24</v>
      </c>
      <c r="AF133" s="18" t="s">
        <v>57</v>
      </c>
      <c r="AG133" s="18" t="s">
        <v>57</v>
      </c>
      <c r="AH133" s="21" t="s">
        <v>143</v>
      </c>
      <c r="AI133" s="21" t="s">
        <v>182</v>
      </c>
      <c r="AJ133" s="18"/>
    </row>
    <row r="134" spans="2:36" x14ac:dyDescent="0.3">
      <c r="B134" s="27"/>
      <c r="C134" s="27"/>
      <c r="D134" s="27"/>
      <c r="E134" s="27"/>
      <c r="F134" s="27"/>
      <c r="G134" s="27"/>
      <c r="H134" s="28"/>
      <c r="I134" s="28"/>
      <c r="J134" s="18" t="s">
        <v>93</v>
      </c>
      <c r="K134" s="18" t="s">
        <v>60</v>
      </c>
      <c r="L134" s="18" t="s">
        <v>61</v>
      </c>
      <c r="M134" s="18">
        <v>1</v>
      </c>
      <c r="N134" s="28"/>
      <c r="O134" s="39"/>
      <c r="P134" s="28"/>
      <c r="Q134" s="28"/>
      <c r="R134" s="28"/>
      <c r="S134" s="28"/>
      <c r="T134" s="60"/>
      <c r="U134" s="32"/>
      <c r="V134" s="32"/>
      <c r="W134" s="28"/>
      <c r="X134" s="28"/>
      <c r="Y134" s="28"/>
      <c r="Z134" s="28"/>
      <c r="AA134" s="28"/>
      <c r="AB134" s="32"/>
      <c r="AC134" s="28"/>
      <c r="AD134" s="28"/>
      <c r="AE134" s="32"/>
      <c r="AF134" s="28"/>
      <c r="AG134" s="28"/>
      <c r="AH134" s="33"/>
      <c r="AI134" s="33"/>
      <c r="AJ134" s="28"/>
    </row>
    <row r="135" spans="2:36" x14ac:dyDescent="0.3">
      <c r="B135" s="22"/>
      <c r="C135" s="22"/>
      <c r="D135" s="22"/>
      <c r="E135" s="22"/>
      <c r="F135" s="22"/>
      <c r="G135" s="22"/>
      <c r="H135" s="23"/>
      <c r="I135" s="23"/>
      <c r="J135" s="23"/>
      <c r="K135" s="23"/>
      <c r="L135" s="23"/>
      <c r="M135" s="23"/>
      <c r="N135" s="43"/>
      <c r="O135" s="42"/>
      <c r="P135" s="23"/>
      <c r="Q135" s="23"/>
      <c r="R135" s="23"/>
      <c r="S135" s="23"/>
      <c r="T135" s="61"/>
      <c r="U135" s="24"/>
      <c r="V135" s="24"/>
      <c r="W135" s="23"/>
      <c r="X135" s="23"/>
      <c r="Y135" s="23"/>
      <c r="Z135" s="23"/>
      <c r="AA135" s="23"/>
      <c r="AB135" s="24"/>
      <c r="AC135" s="23"/>
      <c r="AD135" s="23"/>
      <c r="AE135" s="24"/>
      <c r="AF135" s="23"/>
      <c r="AG135" s="23"/>
      <c r="AH135" s="25"/>
      <c r="AI135" s="25"/>
      <c r="AJ135" s="23"/>
    </row>
    <row r="136" spans="2:36" ht="72" x14ac:dyDescent="0.3">
      <c r="B136" s="17" t="s">
        <v>183</v>
      </c>
      <c r="C136" s="17" t="s">
        <v>207</v>
      </c>
      <c r="D136" s="17" t="s">
        <v>151</v>
      </c>
      <c r="E136" s="17" t="s">
        <v>152</v>
      </c>
      <c r="F136" s="17" t="s">
        <v>219</v>
      </c>
      <c r="G136" s="17" t="s">
        <v>118</v>
      </c>
      <c r="H136" s="18" t="s">
        <v>37</v>
      </c>
      <c r="I136" s="18" t="s">
        <v>37</v>
      </c>
      <c r="J136" s="19" t="s">
        <v>76</v>
      </c>
      <c r="K136" s="19" t="s">
        <v>51</v>
      </c>
      <c r="L136" s="19" t="s">
        <v>52</v>
      </c>
      <c r="M136" s="62">
        <v>29200</v>
      </c>
      <c r="N136" s="18" t="s">
        <v>53</v>
      </c>
      <c r="O136" s="36" t="s">
        <v>44</v>
      </c>
      <c r="P136" s="18" t="s">
        <v>55</v>
      </c>
      <c r="Q136" s="18" t="s">
        <v>38</v>
      </c>
      <c r="R136" s="18" t="s">
        <v>39</v>
      </c>
      <c r="S136" s="18" t="s">
        <v>56</v>
      </c>
      <c r="T136" s="59">
        <f>U136</f>
        <v>5655616.2400000002</v>
      </c>
      <c r="U136" s="20">
        <f>V136+AA136</f>
        <v>5655616.2400000002</v>
      </c>
      <c r="V136" s="20">
        <v>4674063.01</v>
      </c>
      <c r="W136" s="18" t="s">
        <v>57</v>
      </c>
      <c r="X136" s="18" t="s">
        <v>57</v>
      </c>
      <c r="Y136" s="18" t="s">
        <v>57</v>
      </c>
      <c r="Z136" s="18" t="s">
        <v>57</v>
      </c>
      <c r="AA136" s="18">
        <v>981553.23</v>
      </c>
      <c r="AB136" s="20">
        <v>998049.92</v>
      </c>
      <c r="AC136" s="18" t="s">
        <v>40</v>
      </c>
      <c r="AD136" s="18" t="s">
        <v>57</v>
      </c>
      <c r="AE136" s="20">
        <f>U136</f>
        <v>5655616.2400000002</v>
      </c>
      <c r="AF136" s="18" t="s">
        <v>57</v>
      </c>
      <c r="AG136" s="18" t="s">
        <v>57</v>
      </c>
      <c r="AH136" s="21" t="s">
        <v>143</v>
      </c>
      <c r="AI136" s="21" t="s">
        <v>182</v>
      </c>
      <c r="AJ136" s="18"/>
    </row>
    <row r="137" spans="2:36" x14ac:dyDescent="0.3">
      <c r="B137" s="27"/>
      <c r="C137" s="27"/>
      <c r="D137" s="27"/>
      <c r="E137" s="27"/>
      <c r="F137" s="27"/>
      <c r="G137" s="27"/>
      <c r="H137" s="28"/>
      <c r="I137" s="28"/>
      <c r="J137" s="18" t="s">
        <v>93</v>
      </c>
      <c r="K137" s="18" t="s">
        <v>60</v>
      </c>
      <c r="L137" s="18" t="s">
        <v>61</v>
      </c>
      <c r="M137" s="18">
        <v>1</v>
      </c>
      <c r="N137" s="28"/>
      <c r="O137" s="39"/>
      <c r="P137" s="28"/>
      <c r="Q137" s="28"/>
      <c r="R137" s="28"/>
      <c r="S137" s="28"/>
      <c r="T137" s="60"/>
      <c r="U137" s="32"/>
      <c r="V137" s="32"/>
      <c r="W137" s="28"/>
      <c r="X137" s="28"/>
      <c r="Y137" s="28"/>
      <c r="Z137" s="28"/>
      <c r="AA137" s="28"/>
      <c r="AB137" s="32"/>
      <c r="AC137" s="28"/>
      <c r="AD137" s="28"/>
      <c r="AE137" s="32"/>
      <c r="AF137" s="28"/>
      <c r="AG137" s="28"/>
      <c r="AH137" s="33"/>
      <c r="AI137" s="33"/>
      <c r="AJ137" s="28"/>
    </row>
    <row r="138" spans="2:36" x14ac:dyDescent="0.3">
      <c r="B138" s="27"/>
      <c r="C138" s="27"/>
      <c r="D138" s="27"/>
      <c r="E138" s="27"/>
      <c r="F138" s="27"/>
      <c r="G138" s="27"/>
      <c r="H138" s="28"/>
      <c r="I138" s="28"/>
      <c r="J138" s="23"/>
      <c r="K138" s="23"/>
      <c r="L138" s="23"/>
      <c r="M138" s="23"/>
      <c r="N138" s="28"/>
      <c r="O138" s="39"/>
      <c r="P138" s="28"/>
      <c r="Q138" s="28"/>
      <c r="R138" s="28"/>
      <c r="S138" s="28"/>
      <c r="T138" s="60"/>
      <c r="U138" s="32"/>
      <c r="V138" s="32"/>
      <c r="W138" s="28"/>
      <c r="X138" s="28"/>
      <c r="Y138" s="28"/>
      <c r="Z138" s="28"/>
      <c r="AA138" s="28"/>
      <c r="AB138" s="32"/>
      <c r="AC138" s="28"/>
      <c r="AD138" s="28"/>
      <c r="AE138" s="32"/>
      <c r="AF138" s="28"/>
      <c r="AG138" s="28"/>
      <c r="AH138" s="33"/>
      <c r="AI138" s="33"/>
      <c r="AJ138" s="28"/>
    </row>
    <row r="139" spans="2:36" ht="144" x14ac:dyDescent="0.3">
      <c r="B139" s="22"/>
      <c r="C139" s="22"/>
      <c r="D139" s="22"/>
      <c r="E139" s="22"/>
      <c r="F139" s="22"/>
      <c r="G139" s="22"/>
      <c r="H139" s="23"/>
      <c r="I139" s="23"/>
      <c r="J139" s="63" t="s">
        <v>172</v>
      </c>
      <c r="K139" s="63" t="s">
        <v>173</v>
      </c>
      <c r="L139" s="63" t="s">
        <v>174</v>
      </c>
      <c r="M139" s="63">
        <v>1500</v>
      </c>
      <c r="N139" s="23"/>
      <c r="O139" s="42"/>
      <c r="P139" s="23"/>
      <c r="Q139" s="23"/>
      <c r="R139" s="23"/>
      <c r="S139" s="23"/>
      <c r="T139" s="61"/>
      <c r="U139" s="24"/>
      <c r="V139" s="24"/>
      <c r="W139" s="23"/>
      <c r="X139" s="23"/>
      <c r="Y139" s="23"/>
      <c r="Z139" s="23"/>
      <c r="AA139" s="23"/>
      <c r="AB139" s="24"/>
      <c r="AC139" s="23"/>
      <c r="AD139" s="23"/>
      <c r="AE139" s="24"/>
      <c r="AF139" s="23"/>
      <c r="AG139" s="23"/>
      <c r="AH139" s="25"/>
      <c r="AI139" s="25"/>
      <c r="AJ139" s="23"/>
    </row>
    <row r="140" spans="2:36" ht="84" x14ac:dyDescent="0.3">
      <c r="B140" s="17" t="s">
        <v>184</v>
      </c>
      <c r="C140" s="17" t="s">
        <v>208</v>
      </c>
      <c r="D140" s="17" t="s">
        <v>117</v>
      </c>
      <c r="E140" s="17" t="s">
        <v>67</v>
      </c>
      <c r="F140" s="17" t="s">
        <v>241</v>
      </c>
      <c r="G140" s="17" t="s">
        <v>118</v>
      </c>
      <c r="H140" s="18" t="s">
        <v>37</v>
      </c>
      <c r="I140" s="18" t="s">
        <v>37</v>
      </c>
      <c r="J140" s="47" t="s">
        <v>129</v>
      </c>
      <c r="K140" s="19" t="s">
        <v>130</v>
      </c>
      <c r="L140" s="19" t="s">
        <v>77</v>
      </c>
      <c r="M140" s="19">
        <v>1</v>
      </c>
      <c r="N140" s="18" t="s">
        <v>53</v>
      </c>
      <c r="O140" s="36" t="s">
        <v>114</v>
      </c>
      <c r="P140" s="18" t="s">
        <v>55</v>
      </c>
      <c r="Q140" s="18" t="s">
        <v>38</v>
      </c>
      <c r="R140" s="18" t="s">
        <v>39</v>
      </c>
      <c r="S140" s="18" t="s">
        <v>56</v>
      </c>
      <c r="T140" s="59">
        <v>1000</v>
      </c>
      <c r="U140" s="20">
        <f>V140</f>
        <v>1000</v>
      </c>
      <c r="V140" s="20">
        <v>1000</v>
      </c>
      <c r="W140" s="18" t="s">
        <v>57</v>
      </c>
      <c r="X140" s="18" t="s">
        <v>57</v>
      </c>
      <c r="Y140" s="18" t="s">
        <v>57</v>
      </c>
      <c r="Z140" s="18" t="s">
        <v>57</v>
      </c>
      <c r="AA140" s="18" t="s">
        <v>57</v>
      </c>
      <c r="AB140" s="20">
        <v>50000</v>
      </c>
      <c r="AC140" s="18" t="s">
        <v>40</v>
      </c>
      <c r="AD140" s="18" t="s">
        <v>57</v>
      </c>
      <c r="AE140" s="20">
        <v>1000</v>
      </c>
      <c r="AF140" s="18" t="s">
        <v>57</v>
      </c>
      <c r="AG140" s="18" t="s">
        <v>57</v>
      </c>
      <c r="AH140" s="21" t="s">
        <v>247</v>
      </c>
      <c r="AI140" s="21" t="s">
        <v>209</v>
      </c>
      <c r="AJ140" s="64"/>
    </row>
    <row r="141" spans="2:36" ht="36" x14ac:dyDescent="0.3">
      <c r="B141" s="27"/>
      <c r="C141" s="27"/>
      <c r="D141" s="27"/>
      <c r="E141" s="27"/>
      <c r="F141" s="27"/>
      <c r="G141" s="27"/>
      <c r="H141" s="28"/>
      <c r="I141" s="28"/>
      <c r="J141" s="47" t="s">
        <v>131</v>
      </c>
      <c r="K141" s="19" t="s">
        <v>132</v>
      </c>
      <c r="L141" s="19" t="s">
        <v>83</v>
      </c>
      <c r="M141" s="19">
        <v>10000</v>
      </c>
      <c r="N141" s="28"/>
      <c r="O141" s="39"/>
      <c r="P141" s="28"/>
      <c r="Q141" s="28"/>
      <c r="R141" s="28"/>
      <c r="S141" s="28"/>
      <c r="T141" s="60"/>
      <c r="U141" s="32"/>
      <c r="V141" s="32"/>
      <c r="W141" s="28"/>
      <c r="X141" s="28"/>
      <c r="Y141" s="28"/>
      <c r="Z141" s="28"/>
      <c r="AA141" s="28"/>
      <c r="AB141" s="32"/>
      <c r="AC141" s="28"/>
      <c r="AD141" s="28"/>
      <c r="AE141" s="32"/>
      <c r="AF141" s="28"/>
      <c r="AG141" s="28"/>
      <c r="AH141" s="33"/>
      <c r="AI141" s="33"/>
      <c r="AJ141" s="65"/>
    </row>
    <row r="142" spans="2:36" ht="36" x14ac:dyDescent="0.3">
      <c r="B142" s="22"/>
      <c r="C142" s="22"/>
      <c r="D142" s="22"/>
      <c r="E142" s="22"/>
      <c r="F142" s="22"/>
      <c r="G142" s="22"/>
      <c r="H142" s="23"/>
      <c r="I142" s="23"/>
      <c r="J142" s="47" t="s">
        <v>133</v>
      </c>
      <c r="K142" s="19" t="s">
        <v>134</v>
      </c>
      <c r="L142" s="19" t="s">
        <v>135</v>
      </c>
      <c r="M142" s="19">
        <v>1</v>
      </c>
      <c r="N142" s="23"/>
      <c r="O142" s="42"/>
      <c r="P142" s="23"/>
      <c r="Q142" s="23"/>
      <c r="R142" s="23"/>
      <c r="S142" s="23"/>
      <c r="T142" s="61"/>
      <c r="U142" s="24"/>
      <c r="V142" s="24"/>
      <c r="W142" s="23"/>
      <c r="X142" s="23"/>
      <c r="Y142" s="23"/>
      <c r="Z142" s="23"/>
      <c r="AA142" s="23"/>
      <c r="AB142" s="24"/>
      <c r="AC142" s="23"/>
      <c r="AD142" s="23"/>
      <c r="AE142" s="24"/>
      <c r="AF142" s="23"/>
      <c r="AG142" s="23"/>
      <c r="AH142" s="25"/>
      <c r="AI142" s="25"/>
      <c r="AJ142" s="66"/>
    </row>
    <row r="143" spans="2:36" s="3" customFormat="1" ht="48" x14ac:dyDescent="0.3">
      <c r="B143" s="67" t="s">
        <v>220</v>
      </c>
      <c r="C143" s="67" t="s">
        <v>221</v>
      </c>
      <c r="D143" s="67" t="s">
        <v>102</v>
      </c>
      <c r="E143" s="67" t="s">
        <v>67</v>
      </c>
      <c r="F143" s="67" t="s">
        <v>222</v>
      </c>
      <c r="G143" s="67" t="s">
        <v>50</v>
      </c>
      <c r="H143" s="68" t="s">
        <v>37</v>
      </c>
      <c r="I143" s="68" t="s">
        <v>37</v>
      </c>
      <c r="J143" s="69" t="s">
        <v>93</v>
      </c>
      <c r="K143" s="69" t="s">
        <v>60</v>
      </c>
      <c r="L143" s="69" t="s">
        <v>61</v>
      </c>
      <c r="M143" s="69">
        <v>1</v>
      </c>
      <c r="N143" s="67" t="s">
        <v>53</v>
      </c>
      <c r="O143" s="67" t="s">
        <v>115</v>
      </c>
      <c r="P143" s="67" t="s">
        <v>55</v>
      </c>
      <c r="Q143" s="67" t="s">
        <v>38</v>
      </c>
      <c r="R143" s="67" t="s">
        <v>39</v>
      </c>
      <c r="S143" s="67" t="s">
        <v>56</v>
      </c>
      <c r="T143" s="70">
        <f>U143</f>
        <v>6453483.6999999993</v>
      </c>
      <c r="U143" s="70">
        <f>V143+AA143</f>
        <v>6453483.6999999993</v>
      </c>
      <c r="V143" s="70">
        <v>5333457.5999999996</v>
      </c>
      <c r="W143" s="71" t="s">
        <v>57</v>
      </c>
      <c r="X143" s="71" t="s">
        <v>57</v>
      </c>
      <c r="Y143" s="71" t="s">
        <v>57</v>
      </c>
      <c r="Z143" s="71" t="s">
        <v>57</v>
      </c>
      <c r="AA143" s="72">
        <v>1120026.1000000001</v>
      </c>
      <c r="AB143" s="70">
        <v>1138850.06</v>
      </c>
      <c r="AC143" s="73" t="s">
        <v>40</v>
      </c>
      <c r="AD143" s="71" t="s">
        <v>57</v>
      </c>
      <c r="AE143" s="70">
        <f>T143</f>
        <v>6453483.6999999993</v>
      </c>
      <c r="AF143" s="71" t="s">
        <v>57</v>
      </c>
      <c r="AG143" s="71" t="s">
        <v>57</v>
      </c>
      <c r="AH143" s="74">
        <v>45901</v>
      </c>
      <c r="AI143" s="74">
        <v>45962</v>
      </c>
      <c r="AJ143" s="71"/>
    </row>
    <row r="144" spans="2:36" s="3" customFormat="1" ht="72" x14ac:dyDescent="0.3">
      <c r="B144" s="67"/>
      <c r="C144" s="67"/>
      <c r="D144" s="67"/>
      <c r="E144" s="67"/>
      <c r="F144" s="67"/>
      <c r="G144" s="67"/>
      <c r="H144" s="68"/>
      <c r="I144" s="68"/>
      <c r="J144" s="69" t="s">
        <v>76</v>
      </c>
      <c r="K144" s="69" t="s">
        <v>51</v>
      </c>
      <c r="L144" s="69" t="s">
        <v>52</v>
      </c>
      <c r="M144" s="69">
        <v>2500</v>
      </c>
      <c r="N144" s="67"/>
      <c r="O144" s="67"/>
      <c r="P144" s="67"/>
      <c r="Q144" s="67"/>
      <c r="R144" s="67"/>
      <c r="S144" s="67"/>
      <c r="T144" s="70"/>
      <c r="U144" s="70"/>
      <c r="V144" s="70"/>
      <c r="W144" s="71"/>
      <c r="X144" s="71"/>
      <c r="Y144" s="71"/>
      <c r="Z144" s="71"/>
      <c r="AA144" s="73"/>
      <c r="AB144" s="71"/>
      <c r="AC144" s="73"/>
      <c r="AD144" s="71"/>
      <c r="AE144" s="70"/>
      <c r="AF144" s="71"/>
      <c r="AG144" s="71"/>
      <c r="AH144" s="74"/>
      <c r="AI144" s="74"/>
      <c r="AJ144" s="71"/>
    </row>
    <row r="145" spans="1:36" ht="76.5" customHeight="1" x14ac:dyDescent="0.3">
      <c r="A145" s="1"/>
      <c r="B145" s="17" t="s">
        <v>248</v>
      </c>
      <c r="C145" s="17" t="s">
        <v>249</v>
      </c>
      <c r="D145" s="17" t="s">
        <v>117</v>
      </c>
      <c r="E145" s="17" t="s">
        <v>67</v>
      </c>
      <c r="F145" s="17" t="s">
        <v>250</v>
      </c>
      <c r="G145" s="17" t="s">
        <v>118</v>
      </c>
      <c r="H145" s="75" t="s">
        <v>37</v>
      </c>
      <c r="I145" s="75" t="s">
        <v>37</v>
      </c>
      <c r="J145" s="76" t="s">
        <v>123</v>
      </c>
      <c r="K145" s="77" t="s">
        <v>124</v>
      </c>
      <c r="L145" s="69" t="s">
        <v>41</v>
      </c>
      <c r="M145" s="69">
        <v>7000</v>
      </c>
      <c r="N145" s="75" t="s">
        <v>53</v>
      </c>
      <c r="O145" s="75" t="s">
        <v>114</v>
      </c>
      <c r="P145" s="75" t="s">
        <v>55</v>
      </c>
      <c r="Q145" s="75" t="s">
        <v>38</v>
      </c>
      <c r="R145" s="75" t="s">
        <v>39</v>
      </c>
      <c r="S145" s="75" t="s">
        <v>56</v>
      </c>
      <c r="T145" s="78">
        <f>U145+U150</f>
        <v>10636136.1</v>
      </c>
      <c r="U145" s="78">
        <f>V145</f>
        <v>10023750.1</v>
      </c>
      <c r="V145" s="78">
        <v>10023750.1</v>
      </c>
      <c r="W145" s="79" t="s">
        <v>57</v>
      </c>
      <c r="X145" s="79" t="s">
        <v>57</v>
      </c>
      <c r="Y145" s="79" t="s">
        <v>57</v>
      </c>
      <c r="Z145" s="79" t="s">
        <v>57</v>
      </c>
      <c r="AA145" s="79" t="s">
        <v>57</v>
      </c>
      <c r="AB145" s="78">
        <v>1768897.08</v>
      </c>
      <c r="AC145" s="79" t="s">
        <v>40</v>
      </c>
      <c r="AD145" s="79" t="s">
        <v>57</v>
      </c>
      <c r="AE145" s="78">
        <v>10023750.1</v>
      </c>
      <c r="AF145" s="79" t="s">
        <v>57</v>
      </c>
      <c r="AG145" s="79" t="s">
        <v>57</v>
      </c>
      <c r="AH145" s="80">
        <v>45931</v>
      </c>
      <c r="AI145" s="80">
        <v>45992</v>
      </c>
      <c r="AJ145" s="79"/>
    </row>
    <row r="146" spans="1:36" ht="48" x14ac:dyDescent="0.3">
      <c r="A146" s="1"/>
      <c r="B146" s="27"/>
      <c r="C146" s="27"/>
      <c r="D146" s="27"/>
      <c r="E146" s="27"/>
      <c r="F146" s="27"/>
      <c r="G146" s="27"/>
      <c r="H146" s="81"/>
      <c r="I146" s="81"/>
      <c r="J146" s="76" t="s">
        <v>126</v>
      </c>
      <c r="K146" s="82" t="s">
        <v>127</v>
      </c>
      <c r="L146" s="69" t="s">
        <v>141</v>
      </c>
      <c r="M146" s="69">
        <v>5.4</v>
      </c>
      <c r="N146" s="81"/>
      <c r="O146" s="81"/>
      <c r="P146" s="81"/>
      <c r="Q146" s="81"/>
      <c r="R146" s="81"/>
      <c r="S146" s="81"/>
      <c r="T146" s="83"/>
      <c r="U146" s="83"/>
      <c r="V146" s="83"/>
      <c r="W146" s="84"/>
      <c r="X146" s="84"/>
      <c r="Y146" s="84"/>
      <c r="Z146" s="84"/>
      <c r="AA146" s="84"/>
      <c r="AB146" s="83"/>
      <c r="AC146" s="84"/>
      <c r="AD146" s="84"/>
      <c r="AE146" s="83"/>
      <c r="AF146" s="84"/>
      <c r="AG146" s="84"/>
      <c r="AH146" s="85"/>
      <c r="AI146" s="85"/>
      <c r="AJ146" s="84"/>
    </row>
    <row r="147" spans="1:36" ht="84" x14ac:dyDescent="0.3">
      <c r="B147" s="27"/>
      <c r="C147" s="27"/>
      <c r="D147" s="27"/>
      <c r="E147" s="27"/>
      <c r="F147" s="27"/>
      <c r="G147" s="27"/>
      <c r="H147" s="81"/>
      <c r="I147" s="81"/>
      <c r="J147" s="76" t="s">
        <v>129</v>
      </c>
      <c r="K147" s="69" t="s">
        <v>130</v>
      </c>
      <c r="L147" s="69" t="s">
        <v>77</v>
      </c>
      <c r="M147" s="69">
        <v>1.2</v>
      </c>
      <c r="N147" s="81"/>
      <c r="O147" s="81"/>
      <c r="P147" s="81"/>
      <c r="Q147" s="81"/>
      <c r="R147" s="81"/>
      <c r="S147" s="81"/>
      <c r="T147" s="83"/>
      <c r="U147" s="83"/>
      <c r="V147" s="83"/>
      <c r="W147" s="84"/>
      <c r="X147" s="84"/>
      <c r="Y147" s="84"/>
      <c r="Z147" s="84"/>
      <c r="AA147" s="84"/>
      <c r="AB147" s="83"/>
      <c r="AC147" s="84"/>
      <c r="AD147" s="84"/>
      <c r="AE147" s="83"/>
      <c r="AF147" s="84"/>
      <c r="AG147" s="84"/>
      <c r="AH147" s="85"/>
      <c r="AI147" s="85"/>
      <c r="AJ147" s="84"/>
    </row>
    <row r="148" spans="1:36" ht="36" x14ac:dyDescent="0.3">
      <c r="B148" s="27"/>
      <c r="C148" s="27"/>
      <c r="D148" s="27"/>
      <c r="E148" s="27"/>
      <c r="F148" s="27"/>
      <c r="G148" s="27"/>
      <c r="H148" s="81"/>
      <c r="I148" s="81"/>
      <c r="J148" s="76" t="s">
        <v>131</v>
      </c>
      <c r="K148" s="69" t="s">
        <v>132</v>
      </c>
      <c r="L148" s="69" t="s">
        <v>83</v>
      </c>
      <c r="M148" s="69">
        <v>11400</v>
      </c>
      <c r="N148" s="81"/>
      <c r="O148" s="81"/>
      <c r="P148" s="81"/>
      <c r="Q148" s="81"/>
      <c r="R148" s="81"/>
      <c r="S148" s="81"/>
      <c r="T148" s="83"/>
      <c r="U148" s="83"/>
      <c r="V148" s="83"/>
      <c r="W148" s="84"/>
      <c r="X148" s="84"/>
      <c r="Y148" s="84"/>
      <c r="Z148" s="84"/>
      <c r="AA148" s="84"/>
      <c r="AB148" s="83"/>
      <c r="AC148" s="84"/>
      <c r="AD148" s="84"/>
      <c r="AE148" s="83"/>
      <c r="AF148" s="84"/>
      <c r="AG148" s="84"/>
      <c r="AH148" s="85"/>
      <c r="AI148" s="85"/>
      <c r="AJ148" s="84"/>
    </row>
    <row r="149" spans="1:36" ht="36" x14ac:dyDescent="0.3">
      <c r="B149" s="27"/>
      <c r="C149" s="27"/>
      <c r="D149" s="27"/>
      <c r="E149" s="27"/>
      <c r="F149" s="22"/>
      <c r="G149" s="22"/>
      <c r="H149" s="86"/>
      <c r="I149" s="86"/>
      <c r="J149" s="76" t="s">
        <v>133</v>
      </c>
      <c r="K149" s="69" t="s">
        <v>134</v>
      </c>
      <c r="L149" s="69" t="s">
        <v>135</v>
      </c>
      <c r="M149" s="69">
        <v>1</v>
      </c>
      <c r="N149" s="81"/>
      <c r="O149" s="81"/>
      <c r="P149" s="81"/>
      <c r="Q149" s="81"/>
      <c r="R149" s="81"/>
      <c r="S149" s="81"/>
      <c r="T149" s="83"/>
      <c r="U149" s="87"/>
      <c r="V149" s="87"/>
      <c r="W149" s="88"/>
      <c r="X149" s="88"/>
      <c r="Y149" s="88"/>
      <c r="Z149" s="88"/>
      <c r="AA149" s="88"/>
      <c r="AB149" s="87"/>
      <c r="AC149" s="88"/>
      <c r="AD149" s="88"/>
      <c r="AE149" s="87"/>
      <c r="AF149" s="88"/>
      <c r="AG149" s="88"/>
      <c r="AH149" s="85"/>
      <c r="AI149" s="85"/>
      <c r="AJ149" s="84"/>
    </row>
    <row r="150" spans="1:36" ht="96" customHeight="1" x14ac:dyDescent="0.3">
      <c r="B150" s="27"/>
      <c r="C150" s="27"/>
      <c r="D150" s="27"/>
      <c r="E150" s="27" t="s">
        <v>67</v>
      </c>
      <c r="F150" s="17" t="s">
        <v>251</v>
      </c>
      <c r="G150" s="17" t="s">
        <v>118</v>
      </c>
      <c r="H150" s="75" t="s">
        <v>37</v>
      </c>
      <c r="I150" s="75" t="s">
        <v>37</v>
      </c>
      <c r="J150" s="76" t="s">
        <v>129</v>
      </c>
      <c r="K150" s="69" t="s">
        <v>130</v>
      </c>
      <c r="L150" s="69" t="s">
        <v>77</v>
      </c>
      <c r="M150" s="69">
        <v>0.12</v>
      </c>
      <c r="N150" s="81"/>
      <c r="O150" s="81"/>
      <c r="P150" s="81"/>
      <c r="Q150" s="81"/>
      <c r="R150" s="81"/>
      <c r="S150" s="81"/>
      <c r="T150" s="83"/>
      <c r="U150" s="20">
        <v>612386</v>
      </c>
      <c r="V150" s="20">
        <v>612386</v>
      </c>
      <c r="W150" s="18" t="s">
        <v>57</v>
      </c>
      <c r="X150" s="18" t="s">
        <v>57</v>
      </c>
      <c r="Y150" s="18" t="s">
        <v>57</v>
      </c>
      <c r="Z150" s="18" t="s">
        <v>57</v>
      </c>
      <c r="AA150" s="18" t="s">
        <v>57</v>
      </c>
      <c r="AB150" s="20">
        <v>108068.12</v>
      </c>
      <c r="AC150" s="18" t="s">
        <v>40</v>
      </c>
      <c r="AD150" s="18" t="s">
        <v>57</v>
      </c>
      <c r="AE150" s="20">
        <v>612386</v>
      </c>
      <c r="AF150" s="18" t="s">
        <v>57</v>
      </c>
      <c r="AG150" s="18" t="s">
        <v>57</v>
      </c>
      <c r="AH150" s="85"/>
      <c r="AI150" s="85"/>
      <c r="AJ150" s="84"/>
    </row>
    <row r="151" spans="1:36" ht="36" x14ac:dyDescent="0.3">
      <c r="B151" s="27"/>
      <c r="C151" s="27"/>
      <c r="D151" s="27"/>
      <c r="E151" s="27"/>
      <c r="F151" s="27"/>
      <c r="G151" s="27"/>
      <c r="H151" s="81"/>
      <c r="I151" s="81"/>
      <c r="J151" s="76" t="s">
        <v>131</v>
      </c>
      <c r="K151" s="69" t="s">
        <v>132</v>
      </c>
      <c r="L151" s="69" t="s">
        <v>83</v>
      </c>
      <c r="M151" s="69">
        <v>1200</v>
      </c>
      <c r="N151" s="81"/>
      <c r="O151" s="81"/>
      <c r="P151" s="81"/>
      <c r="Q151" s="81"/>
      <c r="R151" s="81"/>
      <c r="S151" s="81"/>
      <c r="T151" s="83"/>
      <c r="U151" s="32"/>
      <c r="V151" s="32"/>
      <c r="W151" s="28"/>
      <c r="X151" s="28"/>
      <c r="Y151" s="28"/>
      <c r="Z151" s="28"/>
      <c r="AA151" s="28"/>
      <c r="AB151" s="32"/>
      <c r="AC151" s="28"/>
      <c r="AD151" s="28"/>
      <c r="AE151" s="32"/>
      <c r="AF151" s="28"/>
      <c r="AG151" s="28"/>
      <c r="AH151" s="85"/>
      <c r="AI151" s="85"/>
      <c r="AJ151" s="84"/>
    </row>
    <row r="152" spans="1:36" ht="36" x14ac:dyDescent="0.3">
      <c r="B152" s="22"/>
      <c r="C152" s="22"/>
      <c r="D152" s="22"/>
      <c r="E152" s="22"/>
      <c r="F152" s="22"/>
      <c r="G152" s="22"/>
      <c r="H152" s="86"/>
      <c r="I152" s="86"/>
      <c r="J152" s="89" t="s">
        <v>133</v>
      </c>
      <c r="K152" s="90" t="s">
        <v>134</v>
      </c>
      <c r="L152" s="90" t="s">
        <v>135</v>
      </c>
      <c r="M152" s="90">
        <v>1</v>
      </c>
      <c r="N152" s="86"/>
      <c r="O152" s="86"/>
      <c r="P152" s="86"/>
      <c r="Q152" s="86"/>
      <c r="R152" s="86"/>
      <c r="S152" s="86"/>
      <c r="T152" s="87"/>
      <c r="U152" s="24"/>
      <c r="V152" s="24"/>
      <c r="W152" s="23"/>
      <c r="X152" s="23"/>
      <c r="Y152" s="23"/>
      <c r="Z152" s="23"/>
      <c r="AA152" s="23"/>
      <c r="AB152" s="24"/>
      <c r="AC152" s="23"/>
      <c r="AD152" s="23"/>
      <c r="AE152" s="24"/>
      <c r="AF152" s="23"/>
      <c r="AG152" s="23"/>
      <c r="AH152" s="91"/>
      <c r="AI152" s="91"/>
      <c r="AJ152" s="88"/>
    </row>
    <row r="153" spans="1:36" ht="84" x14ac:dyDescent="0.3">
      <c r="A153" s="1"/>
      <c r="B153" s="17" t="s">
        <v>252</v>
      </c>
      <c r="C153" s="17" t="s">
        <v>253</v>
      </c>
      <c r="D153" s="17" t="s">
        <v>117</v>
      </c>
      <c r="E153" s="17" t="s">
        <v>67</v>
      </c>
      <c r="F153" s="17" t="s">
        <v>263</v>
      </c>
      <c r="G153" s="17" t="s">
        <v>256</v>
      </c>
      <c r="H153" s="18" t="s">
        <v>37</v>
      </c>
      <c r="I153" s="18" t="s">
        <v>37</v>
      </c>
      <c r="J153" s="47" t="s">
        <v>129</v>
      </c>
      <c r="K153" s="19" t="s">
        <v>130</v>
      </c>
      <c r="L153" s="19" t="s">
        <v>77</v>
      </c>
      <c r="M153" s="19"/>
      <c r="N153" s="18"/>
      <c r="O153" s="36"/>
      <c r="P153" s="18"/>
      <c r="Q153" s="18"/>
      <c r="R153" s="18"/>
      <c r="S153" s="18"/>
      <c r="T153" s="37"/>
      <c r="U153" s="20"/>
      <c r="V153" s="20"/>
      <c r="W153" s="18"/>
      <c r="X153" s="18"/>
      <c r="Y153" s="18"/>
      <c r="Z153" s="18"/>
      <c r="AA153" s="18"/>
      <c r="AB153" s="20"/>
      <c r="AC153" s="18"/>
      <c r="AD153" s="18"/>
      <c r="AE153" s="20"/>
      <c r="AF153" s="18"/>
      <c r="AG153" s="18"/>
      <c r="AH153" s="51"/>
      <c r="AI153" s="51"/>
      <c r="AJ153" s="18"/>
    </row>
    <row r="154" spans="1:36" ht="36" x14ac:dyDescent="0.3">
      <c r="A154" s="1"/>
      <c r="B154" s="27"/>
      <c r="C154" s="27"/>
      <c r="D154" s="27"/>
      <c r="E154" s="27"/>
      <c r="F154" s="27"/>
      <c r="G154" s="27"/>
      <c r="H154" s="28"/>
      <c r="I154" s="28"/>
      <c r="J154" s="47" t="s">
        <v>131</v>
      </c>
      <c r="K154" s="19" t="s">
        <v>132</v>
      </c>
      <c r="L154" s="19" t="s">
        <v>83</v>
      </c>
      <c r="M154" s="19"/>
      <c r="N154" s="28"/>
      <c r="O154" s="39"/>
      <c r="P154" s="28"/>
      <c r="Q154" s="28"/>
      <c r="R154" s="28"/>
      <c r="S154" s="28"/>
      <c r="T154" s="40"/>
      <c r="U154" s="32"/>
      <c r="V154" s="32"/>
      <c r="W154" s="28"/>
      <c r="X154" s="28"/>
      <c r="Y154" s="28"/>
      <c r="Z154" s="28"/>
      <c r="AA154" s="28"/>
      <c r="AB154" s="32"/>
      <c r="AC154" s="28"/>
      <c r="AD154" s="28"/>
      <c r="AE154" s="32"/>
      <c r="AF154" s="28"/>
      <c r="AG154" s="28"/>
      <c r="AH154" s="51"/>
      <c r="AI154" s="51"/>
      <c r="AJ154" s="28"/>
    </row>
    <row r="155" spans="1:36" ht="36" x14ac:dyDescent="0.3">
      <c r="A155" s="1"/>
      <c r="B155" s="27"/>
      <c r="C155" s="27"/>
      <c r="D155" s="27"/>
      <c r="E155" s="27"/>
      <c r="F155" s="22"/>
      <c r="G155" s="22"/>
      <c r="H155" s="23"/>
      <c r="I155" s="23"/>
      <c r="J155" s="47" t="s">
        <v>133</v>
      </c>
      <c r="K155" s="19" t="s">
        <v>134</v>
      </c>
      <c r="L155" s="19" t="s">
        <v>135</v>
      </c>
      <c r="M155" s="19"/>
      <c r="N155" s="23"/>
      <c r="O155" s="42"/>
      <c r="P155" s="23"/>
      <c r="Q155" s="23"/>
      <c r="R155" s="23"/>
      <c r="S155" s="23"/>
      <c r="T155" s="40"/>
      <c r="U155" s="24"/>
      <c r="V155" s="24"/>
      <c r="W155" s="23"/>
      <c r="X155" s="23"/>
      <c r="Y155" s="23"/>
      <c r="Z155" s="23"/>
      <c r="AA155" s="23"/>
      <c r="AB155" s="24"/>
      <c r="AC155" s="23"/>
      <c r="AD155" s="23"/>
      <c r="AE155" s="24"/>
      <c r="AF155" s="23"/>
      <c r="AG155" s="23"/>
      <c r="AH155" s="51"/>
      <c r="AI155" s="51"/>
      <c r="AJ155" s="28"/>
    </row>
    <row r="156" spans="1:36" ht="84" x14ac:dyDescent="0.3">
      <c r="A156" s="1"/>
      <c r="B156" s="27"/>
      <c r="C156" s="27"/>
      <c r="D156" s="27"/>
      <c r="E156" s="17" t="s">
        <v>67</v>
      </c>
      <c r="F156" s="17" t="s">
        <v>264</v>
      </c>
      <c r="G156" s="17" t="s">
        <v>256</v>
      </c>
      <c r="H156" s="18" t="s">
        <v>37</v>
      </c>
      <c r="I156" s="18" t="s">
        <v>37</v>
      </c>
      <c r="J156" s="47" t="s">
        <v>129</v>
      </c>
      <c r="K156" s="19" t="s">
        <v>130</v>
      </c>
      <c r="L156" s="19" t="s">
        <v>77</v>
      </c>
      <c r="M156" s="19"/>
      <c r="N156" s="18"/>
      <c r="O156" s="36"/>
      <c r="P156" s="18"/>
      <c r="Q156" s="18"/>
      <c r="R156" s="18"/>
      <c r="S156" s="18"/>
      <c r="T156" s="40"/>
      <c r="U156" s="20"/>
      <c r="V156" s="20"/>
      <c r="W156" s="18"/>
      <c r="X156" s="18"/>
      <c r="Y156" s="18"/>
      <c r="Z156" s="18"/>
      <c r="AA156" s="18"/>
      <c r="AB156" s="20"/>
      <c r="AC156" s="18"/>
      <c r="AD156" s="18"/>
      <c r="AE156" s="20"/>
      <c r="AF156" s="18"/>
      <c r="AG156" s="18"/>
      <c r="AH156" s="51"/>
      <c r="AI156" s="51"/>
      <c r="AJ156" s="28"/>
    </row>
    <row r="157" spans="1:36" ht="36" x14ac:dyDescent="0.3">
      <c r="A157" s="1"/>
      <c r="B157" s="27"/>
      <c r="C157" s="27"/>
      <c r="D157" s="27"/>
      <c r="E157" s="27"/>
      <c r="F157" s="27"/>
      <c r="G157" s="27"/>
      <c r="H157" s="28"/>
      <c r="I157" s="28"/>
      <c r="J157" s="47" t="s">
        <v>131</v>
      </c>
      <c r="K157" s="19" t="s">
        <v>132</v>
      </c>
      <c r="L157" s="19" t="s">
        <v>83</v>
      </c>
      <c r="M157" s="19"/>
      <c r="N157" s="28"/>
      <c r="O157" s="39"/>
      <c r="P157" s="28"/>
      <c r="Q157" s="28"/>
      <c r="R157" s="28"/>
      <c r="S157" s="28"/>
      <c r="T157" s="40"/>
      <c r="U157" s="32"/>
      <c r="V157" s="32"/>
      <c r="W157" s="28"/>
      <c r="X157" s="28"/>
      <c r="Y157" s="28"/>
      <c r="Z157" s="28"/>
      <c r="AA157" s="28"/>
      <c r="AB157" s="32"/>
      <c r="AC157" s="28"/>
      <c r="AD157" s="28"/>
      <c r="AE157" s="32"/>
      <c r="AF157" s="28"/>
      <c r="AG157" s="28"/>
      <c r="AH157" s="51"/>
      <c r="AI157" s="51"/>
      <c r="AJ157" s="28"/>
    </row>
    <row r="158" spans="1:36" ht="36" x14ac:dyDescent="0.3">
      <c r="A158" s="1"/>
      <c r="B158" s="27"/>
      <c r="C158" s="27"/>
      <c r="D158" s="27"/>
      <c r="E158" s="27"/>
      <c r="F158" s="22"/>
      <c r="G158" s="22"/>
      <c r="H158" s="23"/>
      <c r="I158" s="23"/>
      <c r="J158" s="47" t="s">
        <v>133</v>
      </c>
      <c r="K158" s="19" t="s">
        <v>134</v>
      </c>
      <c r="L158" s="19" t="s">
        <v>135</v>
      </c>
      <c r="M158" s="19"/>
      <c r="N158" s="23"/>
      <c r="O158" s="42"/>
      <c r="P158" s="23"/>
      <c r="Q158" s="23"/>
      <c r="R158" s="23"/>
      <c r="S158" s="23"/>
      <c r="T158" s="40"/>
      <c r="U158" s="24"/>
      <c r="V158" s="24"/>
      <c r="W158" s="23"/>
      <c r="X158" s="23"/>
      <c r="Y158" s="23"/>
      <c r="Z158" s="23"/>
      <c r="AA158" s="23"/>
      <c r="AB158" s="24"/>
      <c r="AC158" s="23"/>
      <c r="AD158" s="23"/>
      <c r="AE158" s="24"/>
      <c r="AF158" s="23"/>
      <c r="AG158" s="23"/>
      <c r="AH158" s="51"/>
      <c r="AI158" s="51"/>
      <c r="AJ158" s="28"/>
    </row>
    <row r="159" spans="1:36" ht="84" x14ac:dyDescent="0.3">
      <c r="A159" s="1"/>
      <c r="B159" s="27"/>
      <c r="C159" s="27"/>
      <c r="D159" s="27"/>
      <c r="E159" s="17" t="s">
        <v>67</v>
      </c>
      <c r="F159" s="17" t="s">
        <v>265</v>
      </c>
      <c r="G159" s="17" t="s">
        <v>256</v>
      </c>
      <c r="H159" s="18" t="s">
        <v>37</v>
      </c>
      <c r="I159" s="18" t="s">
        <v>37</v>
      </c>
      <c r="J159" s="47" t="s">
        <v>129</v>
      </c>
      <c r="K159" s="19" t="s">
        <v>130</v>
      </c>
      <c r="L159" s="19" t="s">
        <v>77</v>
      </c>
      <c r="M159" s="19"/>
      <c r="N159" s="18"/>
      <c r="O159" s="36"/>
      <c r="P159" s="18"/>
      <c r="Q159" s="18"/>
      <c r="R159" s="18"/>
      <c r="S159" s="18"/>
      <c r="T159" s="40"/>
      <c r="U159" s="20"/>
      <c r="V159" s="20"/>
      <c r="W159" s="18"/>
      <c r="X159" s="18"/>
      <c r="Y159" s="18"/>
      <c r="Z159" s="18"/>
      <c r="AA159" s="18"/>
      <c r="AB159" s="20"/>
      <c r="AC159" s="18"/>
      <c r="AD159" s="18"/>
      <c r="AE159" s="20"/>
      <c r="AF159" s="18"/>
      <c r="AG159" s="18"/>
      <c r="AH159" s="51"/>
      <c r="AI159" s="51"/>
      <c r="AJ159" s="28"/>
    </row>
    <row r="160" spans="1:36" ht="36" x14ac:dyDescent="0.3">
      <c r="A160" s="1"/>
      <c r="B160" s="27"/>
      <c r="C160" s="27"/>
      <c r="D160" s="27"/>
      <c r="E160" s="27"/>
      <c r="F160" s="27"/>
      <c r="G160" s="27"/>
      <c r="H160" s="28"/>
      <c r="I160" s="28"/>
      <c r="J160" s="47" t="s">
        <v>131</v>
      </c>
      <c r="K160" s="19" t="s">
        <v>132</v>
      </c>
      <c r="L160" s="19" t="s">
        <v>83</v>
      </c>
      <c r="M160" s="19"/>
      <c r="N160" s="28"/>
      <c r="O160" s="39"/>
      <c r="P160" s="28"/>
      <c r="Q160" s="28"/>
      <c r="R160" s="28"/>
      <c r="S160" s="28"/>
      <c r="T160" s="40"/>
      <c r="U160" s="32"/>
      <c r="V160" s="32"/>
      <c r="W160" s="28"/>
      <c r="X160" s="28"/>
      <c r="Y160" s="28"/>
      <c r="Z160" s="28"/>
      <c r="AA160" s="28"/>
      <c r="AB160" s="32"/>
      <c r="AC160" s="28"/>
      <c r="AD160" s="28"/>
      <c r="AE160" s="32"/>
      <c r="AF160" s="28"/>
      <c r="AG160" s="28"/>
      <c r="AH160" s="51"/>
      <c r="AI160" s="51"/>
      <c r="AJ160" s="28"/>
    </row>
    <row r="161" spans="1:36" ht="36" x14ac:dyDescent="0.3">
      <c r="A161" s="1"/>
      <c r="B161" s="22"/>
      <c r="C161" s="22"/>
      <c r="D161" s="22"/>
      <c r="E161" s="27"/>
      <c r="F161" s="22"/>
      <c r="G161" s="22"/>
      <c r="H161" s="23"/>
      <c r="I161" s="23"/>
      <c r="J161" s="47" t="s">
        <v>133</v>
      </c>
      <c r="K161" s="19" t="s">
        <v>134</v>
      </c>
      <c r="L161" s="19" t="s">
        <v>135</v>
      </c>
      <c r="M161" s="19"/>
      <c r="N161" s="23"/>
      <c r="O161" s="42"/>
      <c r="P161" s="23"/>
      <c r="Q161" s="23"/>
      <c r="R161" s="23"/>
      <c r="S161" s="23"/>
      <c r="T161" s="45"/>
      <c r="U161" s="24"/>
      <c r="V161" s="24"/>
      <c r="W161" s="23"/>
      <c r="X161" s="23"/>
      <c r="Y161" s="23"/>
      <c r="Z161" s="23"/>
      <c r="AA161" s="23"/>
      <c r="AB161" s="24"/>
      <c r="AC161" s="23"/>
      <c r="AD161" s="23"/>
      <c r="AE161" s="24"/>
      <c r="AF161" s="23"/>
      <c r="AG161" s="23"/>
      <c r="AH161" s="51"/>
      <c r="AI161" s="51"/>
      <c r="AJ161" s="23"/>
    </row>
    <row r="162" spans="1:36" ht="72" customHeight="1" x14ac:dyDescent="0.3">
      <c r="A162" s="1"/>
      <c r="B162" s="17" t="s">
        <v>254</v>
      </c>
      <c r="C162" s="17" t="s">
        <v>255</v>
      </c>
      <c r="D162" s="17" t="s">
        <v>139</v>
      </c>
      <c r="E162" s="17" t="s">
        <v>67</v>
      </c>
      <c r="F162" s="17" t="s">
        <v>262</v>
      </c>
      <c r="G162" s="17" t="s">
        <v>118</v>
      </c>
      <c r="H162" s="18" t="s">
        <v>37</v>
      </c>
      <c r="I162" s="18" t="s">
        <v>37</v>
      </c>
      <c r="J162" s="47" t="s">
        <v>123</v>
      </c>
      <c r="K162" s="48" t="s">
        <v>124</v>
      </c>
      <c r="L162" s="19" t="s">
        <v>41</v>
      </c>
      <c r="M162" s="19">
        <v>2000</v>
      </c>
      <c r="N162" s="18" t="s">
        <v>53</v>
      </c>
      <c r="O162" s="36" t="s">
        <v>45</v>
      </c>
      <c r="P162" s="18" t="s">
        <v>55</v>
      </c>
      <c r="Q162" s="18" t="s">
        <v>38</v>
      </c>
      <c r="R162" s="18" t="s">
        <v>39</v>
      </c>
      <c r="S162" s="18" t="s">
        <v>56</v>
      </c>
      <c r="T162" s="37">
        <f>U162+U167</f>
        <v>1615000</v>
      </c>
      <c r="U162" s="20">
        <v>1615000</v>
      </c>
      <c r="V162" s="20">
        <f>U162</f>
        <v>1615000</v>
      </c>
      <c r="W162" s="18" t="s">
        <v>57</v>
      </c>
      <c r="X162" s="18" t="s">
        <v>57</v>
      </c>
      <c r="Y162" s="18" t="s">
        <v>57</v>
      </c>
      <c r="Z162" s="18" t="s">
        <v>57</v>
      </c>
      <c r="AA162" s="18" t="s">
        <v>57</v>
      </c>
      <c r="AB162" s="20">
        <v>285000</v>
      </c>
      <c r="AC162" s="18" t="s">
        <v>40</v>
      </c>
      <c r="AD162" s="18" t="s">
        <v>57</v>
      </c>
      <c r="AE162" s="20">
        <f>V162</f>
        <v>1615000</v>
      </c>
      <c r="AF162" s="18" t="s">
        <v>57</v>
      </c>
      <c r="AG162" s="18" t="s">
        <v>57</v>
      </c>
      <c r="AH162" s="21" t="s">
        <v>176</v>
      </c>
      <c r="AI162" s="51" t="s">
        <v>177</v>
      </c>
      <c r="AJ162" s="18"/>
    </row>
    <row r="163" spans="1:36" ht="48" x14ac:dyDescent="0.3">
      <c r="A163" s="1"/>
      <c r="B163" s="27"/>
      <c r="C163" s="27"/>
      <c r="D163" s="27"/>
      <c r="E163" s="27"/>
      <c r="F163" s="27"/>
      <c r="G163" s="27"/>
      <c r="H163" s="28"/>
      <c r="I163" s="28"/>
      <c r="J163" s="47" t="s">
        <v>126</v>
      </c>
      <c r="K163" s="52" t="s">
        <v>127</v>
      </c>
      <c r="L163" s="19" t="s">
        <v>141</v>
      </c>
      <c r="M163" s="19">
        <v>1.5</v>
      </c>
      <c r="N163" s="28"/>
      <c r="O163" s="39"/>
      <c r="P163" s="28"/>
      <c r="Q163" s="28"/>
      <c r="R163" s="28"/>
      <c r="S163" s="28"/>
      <c r="T163" s="40"/>
      <c r="U163" s="32"/>
      <c r="V163" s="32"/>
      <c r="W163" s="28"/>
      <c r="X163" s="28"/>
      <c r="Y163" s="28"/>
      <c r="Z163" s="28"/>
      <c r="AA163" s="28"/>
      <c r="AB163" s="32"/>
      <c r="AC163" s="28"/>
      <c r="AD163" s="28"/>
      <c r="AE163" s="32"/>
      <c r="AF163" s="28"/>
      <c r="AG163" s="28"/>
      <c r="AH163" s="33"/>
      <c r="AI163" s="51"/>
      <c r="AJ163" s="28"/>
    </row>
    <row r="164" spans="1:36" ht="84" x14ac:dyDescent="0.3">
      <c r="A164" s="1"/>
      <c r="B164" s="27"/>
      <c r="C164" s="27"/>
      <c r="D164" s="27"/>
      <c r="E164" s="27"/>
      <c r="F164" s="27"/>
      <c r="G164" s="27"/>
      <c r="H164" s="28"/>
      <c r="I164" s="28"/>
      <c r="J164" s="47" t="s">
        <v>129</v>
      </c>
      <c r="K164" s="19" t="s">
        <v>130</v>
      </c>
      <c r="L164" s="19" t="s">
        <v>77</v>
      </c>
      <c r="M164" s="19">
        <v>26</v>
      </c>
      <c r="N164" s="28"/>
      <c r="O164" s="39"/>
      <c r="P164" s="28"/>
      <c r="Q164" s="28"/>
      <c r="R164" s="28"/>
      <c r="S164" s="28"/>
      <c r="T164" s="40"/>
      <c r="U164" s="32"/>
      <c r="V164" s="32"/>
      <c r="W164" s="28"/>
      <c r="X164" s="28"/>
      <c r="Y164" s="28"/>
      <c r="Z164" s="28"/>
      <c r="AA164" s="28"/>
      <c r="AB164" s="32"/>
      <c r="AC164" s="28"/>
      <c r="AD164" s="28"/>
      <c r="AE164" s="32"/>
      <c r="AF164" s="28"/>
      <c r="AG164" s="28"/>
      <c r="AH164" s="33"/>
      <c r="AI164" s="51"/>
      <c r="AJ164" s="28"/>
    </row>
    <row r="165" spans="1:36" ht="36" x14ac:dyDescent="0.3">
      <c r="A165" s="1"/>
      <c r="B165" s="27"/>
      <c r="C165" s="27"/>
      <c r="D165" s="27"/>
      <c r="E165" s="27"/>
      <c r="F165" s="27"/>
      <c r="G165" s="27"/>
      <c r="H165" s="28"/>
      <c r="I165" s="28"/>
      <c r="J165" s="47" t="s">
        <v>131</v>
      </c>
      <c r="K165" s="19" t="s">
        <v>132</v>
      </c>
      <c r="L165" s="19" t="s">
        <v>83</v>
      </c>
      <c r="M165" s="19">
        <v>260000</v>
      </c>
      <c r="N165" s="28"/>
      <c r="O165" s="39"/>
      <c r="P165" s="28"/>
      <c r="Q165" s="28"/>
      <c r="R165" s="28"/>
      <c r="S165" s="28"/>
      <c r="T165" s="40"/>
      <c r="U165" s="32"/>
      <c r="V165" s="32"/>
      <c r="W165" s="28"/>
      <c r="X165" s="28"/>
      <c r="Y165" s="28"/>
      <c r="Z165" s="28"/>
      <c r="AA165" s="28"/>
      <c r="AB165" s="32"/>
      <c r="AC165" s="28"/>
      <c r="AD165" s="28"/>
      <c r="AE165" s="32"/>
      <c r="AF165" s="28"/>
      <c r="AG165" s="28"/>
      <c r="AH165" s="33"/>
      <c r="AI165" s="51"/>
      <c r="AJ165" s="28"/>
    </row>
    <row r="166" spans="1:36" ht="36" x14ac:dyDescent="0.3">
      <c r="A166" s="1"/>
      <c r="B166" s="27"/>
      <c r="C166" s="27"/>
      <c r="D166" s="27"/>
      <c r="E166" s="27"/>
      <c r="F166" s="22"/>
      <c r="G166" s="22"/>
      <c r="H166" s="23"/>
      <c r="I166" s="23"/>
      <c r="J166" s="47" t="s">
        <v>133</v>
      </c>
      <c r="K166" s="19" t="s">
        <v>134</v>
      </c>
      <c r="L166" s="19" t="s">
        <v>135</v>
      </c>
      <c r="M166" s="19">
        <v>1</v>
      </c>
      <c r="N166" s="23"/>
      <c r="O166" s="42"/>
      <c r="P166" s="23"/>
      <c r="Q166" s="23"/>
      <c r="R166" s="23"/>
      <c r="S166" s="23"/>
      <c r="T166" s="40"/>
      <c r="U166" s="24"/>
      <c r="V166" s="24"/>
      <c r="W166" s="23"/>
      <c r="X166" s="23"/>
      <c r="Y166" s="23"/>
      <c r="Z166" s="23"/>
      <c r="AA166" s="23"/>
      <c r="AB166" s="24"/>
      <c r="AC166" s="23"/>
      <c r="AD166" s="23"/>
      <c r="AE166" s="24"/>
      <c r="AF166" s="23"/>
      <c r="AG166" s="23"/>
      <c r="AH166" s="25"/>
      <c r="AI166" s="51"/>
      <c r="AJ166" s="23"/>
    </row>
    <row r="167" spans="1:36" ht="84" x14ac:dyDescent="0.3">
      <c r="A167" s="1"/>
      <c r="B167" s="27"/>
      <c r="C167" s="27"/>
      <c r="D167" s="27"/>
      <c r="E167" s="27" t="s">
        <v>67</v>
      </c>
      <c r="F167" s="17" t="s">
        <v>257</v>
      </c>
      <c r="G167" s="17" t="s">
        <v>256</v>
      </c>
      <c r="H167" s="18" t="s">
        <v>37</v>
      </c>
      <c r="I167" s="18" t="s">
        <v>37</v>
      </c>
      <c r="J167" s="47" t="s">
        <v>129</v>
      </c>
      <c r="K167" s="19" t="s">
        <v>130</v>
      </c>
      <c r="L167" s="19" t="s">
        <v>77</v>
      </c>
      <c r="M167" s="19">
        <v>2.2000000000000002</v>
      </c>
      <c r="N167" s="18" t="s">
        <v>53</v>
      </c>
      <c r="O167" s="36" t="s">
        <v>45</v>
      </c>
      <c r="P167" s="18" t="s">
        <v>55</v>
      </c>
      <c r="Q167" s="18" t="s">
        <v>38</v>
      </c>
      <c r="R167" s="18" t="s">
        <v>39</v>
      </c>
      <c r="S167" s="18" t="s">
        <v>56</v>
      </c>
      <c r="T167" s="40"/>
      <c r="U167" s="20"/>
      <c r="V167" s="20"/>
      <c r="W167" s="18"/>
      <c r="X167" s="18"/>
      <c r="Y167" s="18"/>
      <c r="Z167" s="18"/>
      <c r="AA167" s="18"/>
      <c r="AB167" s="20"/>
      <c r="AC167" s="18"/>
      <c r="AD167" s="18"/>
      <c r="AE167" s="20"/>
      <c r="AF167" s="18"/>
      <c r="AG167" s="18"/>
      <c r="AH167" s="51"/>
      <c r="AI167" s="51"/>
      <c r="AJ167" s="18"/>
    </row>
    <row r="168" spans="1:36" ht="36" x14ac:dyDescent="0.3">
      <c r="A168" s="1"/>
      <c r="B168" s="27"/>
      <c r="C168" s="27"/>
      <c r="D168" s="27"/>
      <c r="E168" s="27"/>
      <c r="F168" s="27"/>
      <c r="G168" s="27"/>
      <c r="H168" s="28"/>
      <c r="I168" s="28"/>
      <c r="J168" s="47" t="s">
        <v>131</v>
      </c>
      <c r="K168" s="19" t="s">
        <v>132</v>
      </c>
      <c r="L168" s="19" t="s">
        <v>83</v>
      </c>
      <c r="M168" s="19">
        <v>22000</v>
      </c>
      <c r="N168" s="28"/>
      <c r="O168" s="39"/>
      <c r="P168" s="28"/>
      <c r="Q168" s="28"/>
      <c r="R168" s="28"/>
      <c r="S168" s="28"/>
      <c r="T168" s="40"/>
      <c r="U168" s="32"/>
      <c r="V168" s="32"/>
      <c r="W168" s="28"/>
      <c r="X168" s="28"/>
      <c r="Y168" s="28"/>
      <c r="Z168" s="28"/>
      <c r="AA168" s="28"/>
      <c r="AB168" s="32"/>
      <c r="AC168" s="28"/>
      <c r="AD168" s="28"/>
      <c r="AE168" s="32"/>
      <c r="AF168" s="28"/>
      <c r="AG168" s="28"/>
      <c r="AH168" s="51"/>
      <c r="AI168" s="51"/>
      <c r="AJ168" s="28"/>
    </row>
    <row r="169" spans="1:36" ht="36" x14ac:dyDescent="0.3">
      <c r="A169" s="1"/>
      <c r="B169" s="22"/>
      <c r="C169" s="22"/>
      <c r="D169" s="22"/>
      <c r="E169" s="22"/>
      <c r="F169" s="22"/>
      <c r="G169" s="22"/>
      <c r="H169" s="23"/>
      <c r="I169" s="23"/>
      <c r="J169" s="47" t="s">
        <v>133</v>
      </c>
      <c r="K169" s="19" t="s">
        <v>134</v>
      </c>
      <c r="L169" s="19" t="s">
        <v>135</v>
      </c>
      <c r="M169" s="19">
        <v>1</v>
      </c>
      <c r="N169" s="23"/>
      <c r="O169" s="42"/>
      <c r="P169" s="23"/>
      <c r="Q169" s="23"/>
      <c r="R169" s="23"/>
      <c r="S169" s="23"/>
      <c r="T169" s="45"/>
      <c r="U169" s="24"/>
      <c r="V169" s="24"/>
      <c r="W169" s="23"/>
      <c r="X169" s="23"/>
      <c r="Y169" s="23"/>
      <c r="Z169" s="23"/>
      <c r="AA169" s="23"/>
      <c r="AB169" s="24"/>
      <c r="AC169" s="23"/>
      <c r="AD169" s="23"/>
      <c r="AE169" s="24"/>
      <c r="AF169" s="23"/>
      <c r="AG169" s="23"/>
      <c r="AH169" s="51"/>
      <c r="AI169" s="51"/>
      <c r="AJ169" s="23"/>
    </row>
    <row r="170" spans="1:36" ht="84" x14ac:dyDescent="0.3">
      <c r="A170" s="1"/>
      <c r="B170" s="17" t="s">
        <v>258</v>
      </c>
      <c r="C170" s="36" t="s">
        <v>259</v>
      </c>
      <c r="D170" s="17" t="s">
        <v>102</v>
      </c>
      <c r="E170" s="17" t="s">
        <v>260</v>
      </c>
      <c r="F170" s="17" t="s">
        <v>261</v>
      </c>
      <c r="G170" s="17" t="s">
        <v>118</v>
      </c>
      <c r="H170" s="18" t="s">
        <v>37</v>
      </c>
      <c r="I170" s="18" t="s">
        <v>37</v>
      </c>
      <c r="J170" s="47" t="s">
        <v>129</v>
      </c>
      <c r="K170" s="19" t="s">
        <v>130</v>
      </c>
      <c r="L170" s="19" t="s">
        <v>77</v>
      </c>
      <c r="M170" s="19">
        <v>26.7</v>
      </c>
      <c r="N170" s="18" t="s">
        <v>53</v>
      </c>
      <c r="O170" s="36" t="s">
        <v>45</v>
      </c>
      <c r="P170" s="18" t="s">
        <v>55</v>
      </c>
      <c r="Q170" s="18" t="s">
        <v>38</v>
      </c>
      <c r="R170" s="18" t="s">
        <v>39</v>
      </c>
      <c r="S170" s="18" t="s">
        <v>56</v>
      </c>
      <c r="T170" s="59">
        <v>5806623.9699999997</v>
      </c>
      <c r="U170" s="20">
        <v>5806623.9699999997</v>
      </c>
      <c r="V170" s="20">
        <v>5806623.9699999997</v>
      </c>
      <c r="W170" s="18" t="s">
        <v>57</v>
      </c>
      <c r="X170" s="18" t="s">
        <v>57</v>
      </c>
      <c r="Y170" s="18" t="s">
        <v>57</v>
      </c>
      <c r="Z170" s="18" t="s">
        <v>57</v>
      </c>
      <c r="AA170" s="18" t="s">
        <v>57</v>
      </c>
      <c r="AB170" s="20">
        <v>1024698.35</v>
      </c>
      <c r="AC170" s="18" t="s">
        <v>40</v>
      </c>
      <c r="AD170" s="18" t="s">
        <v>57</v>
      </c>
      <c r="AE170" s="20">
        <v>5806623.9699999997</v>
      </c>
      <c r="AF170" s="18" t="s">
        <v>57</v>
      </c>
      <c r="AG170" s="18" t="s">
        <v>57</v>
      </c>
      <c r="AH170" s="21" t="s">
        <v>177</v>
      </c>
      <c r="AI170" s="21" t="s">
        <v>177</v>
      </c>
      <c r="AJ170" s="18"/>
    </row>
    <row r="171" spans="1:36" ht="36" x14ac:dyDescent="0.3">
      <c r="A171" s="1"/>
      <c r="B171" s="27"/>
      <c r="C171" s="39"/>
      <c r="D171" s="27"/>
      <c r="E171" s="27"/>
      <c r="F171" s="27"/>
      <c r="G171" s="27"/>
      <c r="H171" s="28"/>
      <c r="I171" s="28"/>
      <c r="J171" s="47" t="s">
        <v>131</v>
      </c>
      <c r="K171" s="19" t="s">
        <v>132</v>
      </c>
      <c r="L171" s="19" t="s">
        <v>83</v>
      </c>
      <c r="M171" s="19">
        <v>267000</v>
      </c>
      <c r="N171" s="28"/>
      <c r="O171" s="39"/>
      <c r="P171" s="28"/>
      <c r="Q171" s="28"/>
      <c r="R171" s="28"/>
      <c r="S171" s="28"/>
      <c r="T171" s="60"/>
      <c r="U171" s="32"/>
      <c r="V171" s="32"/>
      <c r="W171" s="28"/>
      <c r="X171" s="28"/>
      <c r="Y171" s="28"/>
      <c r="Z171" s="28"/>
      <c r="AA171" s="28"/>
      <c r="AB171" s="32"/>
      <c r="AC171" s="28"/>
      <c r="AD171" s="28"/>
      <c r="AE171" s="32"/>
      <c r="AF171" s="28"/>
      <c r="AG171" s="28"/>
      <c r="AH171" s="33"/>
      <c r="AI171" s="33"/>
      <c r="AJ171" s="28"/>
    </row>
    <row r="172" spans="1:36" ht="60" x14ac:dyDescent="0.3">
      <c r="A172" s="1"/>
      <c r="B172" s="27"/>
      <c r="C172" s="39"/>
      <c r="D172" s="27"/>
      <c r="E172" s="27"/>
      <c r="F172" s="27"/>
      <c r="G172" s="27"/>
      <c r="H172" s="28"/>
      <c r="I172" s="28"/>
      <c r="J172" s="47" t="s">
        <v>214</v>
      </c>
      <c r="K172" s="19" t="s">
        <v>111</v>
      </c>
      <c r="L172" s="19" t="s">
        <v>215</v>
      </c>
      <c r="M172" s="19">
        <v>4</v>
      </c>
      <c r="N172" s="28"/>
      <c r="O172" s="39"/>
      <c r="P172" s="28"/>
      <c r="Q172" s="28"/>
      <c r="R172" s="28"/>
      <c r="S172" s="28"/>
      <c r="T172" s="60"/>
      <c r="U172" s="32"/>
      <c r="V172" s="32"/>
      <c r="W172" s="28"/>
      <c r="X172" s="28"/>
      <c r="Y172" s="28"/>
      <c r="Z172" s="28"/>
      <c r="AA172" s="28"/>
      <c r="AB172" s="32"/>
      <c r="AC172" s="28"/>
      <c r="AD172" s="28"/>
      <c r="AE172" s="32"/>
      <c r="AF172" s="28"/>
      <c r="AG172" s="28"/>
      <c r="AH172" s="33"/>
      <c r="AI172" s="33"/>
      <c r="AJ172" s="28"/>
    </row>
    <row r="173" spans="1:36" ht="60" x14ac:dyDescent="0.3">
      <c r="A173" s="1"/>
      <c r="B173" s="27"/>
      <c r="C173" s="39"/>
      <c r="D173" s="27"/>
      <c r="E173" s="27"/>
      <c r="F173" s="27"/>
      <c r="G173" s="27"/>
      <c r="H173" s="28"/>
      <c r="I173" s="28"/>
      <c r="J173" s="47" t="s">
        <v>216</v>
      </c>
      <c r="K173" s="19" t="s">
        <v>217</v>
      </c>
      <c r="L173" s="19" t="s">
        <v>41</v>
      </c>
      <c r="M173" s="19">
        <v>3000</v>
      </c>
      <c r="N173" s="28"/>
      <c r="O173" s="39"/>
      <c r="P173" s="28"/>
      <c r="Q173" s="28"/>
      <c r="R173" s="28"/>
      <c r="S173" s="28"/>
      <c r="T173" s="60"/>
      <c r="U173" s="32"/>
      <c r="V173" s="32"/>
      <c r="W173" s="28"/>
      <c r="X173" s="28"/>
      <c r="Y173" s="28"/>
      <c r="Z173" s="28"/>
      <c r="AA173" s="28"/>
      <c r="AB173" s="32"/>
      <c r="AC173" s="28"/>
      <c r="AD173" s="28"/>
      <c r="AE173" s="32"/>
      <c r="AF173" s="28"/>
      <c r="AG173" s="28"/>
      <c r="AH173" s="33"/>
      <c r="AI173" s="33"/>
      <c r="AJ173" s="28"/>
    </row>
    <row r="174" spans="1:36" ht="36" x14ac:dyDescent="0.3">
      <c r="A174" s="1"/>
      <c r="B174" s="22"/>
      <c r="C174" s="42"/>
      <c r="D174" s="22"/>
      <c r="E174" s="22"/>
      <c r="F174" s="22"/>
      <c r="G174" s="22"/>
      <c r="H174" s="23"/>
      <c r="I174" s="23"/>
      <c r="J174" s="47" t="s">
        <v>133</v>
      </c>
      <c r="K174" s="19" t="s">
        <v>134</v>
      </c>
      <c r="L174" s="19" t="s">
        <v>135</v>
      </c>
      <c r="M174" s="19">
        <v>1</v>
      </c>
      <c r="N174" s="23"/>
      <c r="O174" s="42"/>
      <c r="P174" s="23"/>
      <c r="Q174" s="23"/>
      <c r="R174" s="23"/>
      <c r="S174" s="23"/>
      <c r="T174" s="61"/>
      <c r="U174" s="24"/>
      <c r="V174" s="24"/>
      <c r="W174" s="23"/>
      <c r="X174" s="23"/>
      <c r="Y174" s="23"/>
      <c r="Z174" s="23"/>
      <c r="AA174" s="23"/>
      <c r="AB174" s="24"/>
      <c r="AC174" s="23"/>
      <c r="AD174" s="23"/>
      <c r="AE174" s="24"/>
      <c r="AF174" s="23"/>
      <c r="AG174" s="23"/>
      <c r="AH174" s="25"/>
      <c r="AI174" s="25"/>
      <c r="AJ174" s="23"/>
    </row>
    <row r="175" spans="1:36" ht="132" x14ac:dyDescent="0.3">
      <c r="B175" s="17" t="s">
        <v>266</v>
      </c>
      <c r="C175" s="17" t="s">
        <v>267</v>
      </c>
      <c r="D175" s="17" t="s">
        <v>268</v>
      </c>
      <c r="E175" s="17" t="s">
        <v>269</v>
      </c>
      <c r="F175" s="17" t="s">
        <v>270</v>
      </c>
      <c r="G175" s="17" t="s">
        <v>271</v>
      </c>
      <c r="H175" s="18" t="s">
        <v>37</v>
      </c>
      <c r="I175" s="18" t="s">
        <v>37</v>
      </c>
      <c r="J175" s="47" t="s">
        <v>272</v>
      </c>
      <c r="K175" s="19" t="s">
        <v>275</v>
      </c>
      <c r="L175" s="19" t="s">
        <v>42</v>
      </c>
      <c r="M175" s="19">
        <v>522</v>
      </c>
      <c r="N175" s="18" t="s">
        <v>53</v>
      </c>
      <c r="O175" s="36" t="s">
        <v>115</v>
      </c>
      <c r="P175" s="18" t="s">
        <v>55</v>
      </c>
      <c r="Q175" s="18" t="s">
        <v>38</v>
      </c>
      <c r="R175" s="18" t="s">
        <v>39</v>
      </c>
      <c r="S175" s="18" t="s">
        <v>56</v>
      </c>
      <c r="T175" s="59">
        <f>U175</f>
        <v>1269848</v>
      </c>
      <c r="U175" s="20">
        <f>V175</f>
        <v>1269848</v>
      </c>
      <c r="V175" s="20">
        <v>1269848</v>
      </c>
      <c r="W175" s="18" t="s">
        <v>57</v>
      </c>
      <c r="X175" s="18" t="s">
        <v>57</v>
      </c>
      <c r="Y175" s="18" t="s">
        <v>57</v>
      </c>
      <c r="Z175" s="18" t="s">
        <v>57</v>
      </c>
      <c r="AA175" s="18" t="s">
        <v>57</v>
      </c>
      <c r="AB175" s="20">
        <v>66834.11</v>
      </c>
      <c r="AC175" s="18" t="s">
        <v>40</v>
      </c>
      <c r="AD175" s="18" t="s">
        <v>57</v>
      </c>
      <c r="AE175" s="20">
        <f>U175</f>
        <v>1269848</v>
      </c>
      <c r="AF175" s="18" t="s">
        <v>57</v>
      </c>
      <c r="AG175" s="18" t="s">
        <v>57</v>
      </c>
      <c r="AH175" s="21" t="s">
        <v>278</v>
      </c>
      <c r="AI175" s="21" t="s">
        <v>279</v>
      </c>
      <c r="AJ175" s="64"/>
    </row>
    <row r="176" spans="1:36" ht="60" x14ac:dyDescent="0.3">
      <c r="B176" s="27"/>
      <c r="C176" s="27"/>
      <c r="D176" s="27"/>
      <c r="E176" s="27"/>
      <c r="F176" s="27"/>
      <c r="G176" s="27"/>
      <c r="H176" s="28"/>
      <c r="I176" s="28"/>
      <c r="J176" s="47" t="s">
        <v>273</v>
      </c>
      <c r="K176" s="19" t="s">
        <v>276</v>
      </c>
      <c r="L176" s="19" t="s">
        <v>42</v>
      </c>
      <c r="M176" s="19">
        <v>522</v>
      </c>
      <c r="N176" s="28"/>
      <c r="O176" s="39"/>
      <c r="P176" s="28"/>
      <c r="Q176" s="28"/>
      <c r="R176" s="28"/>
      <c r="S176" s="28"/>
      <c r="T176" s="60"/>
      <c r="U176" s="32"/>
      <c r="V176" s="32"/>
      <c r="W176" s="28"/>
      <c r="X176" s="28"/>
      <c r="Y176" s="28"/>
      <c r="Z176" s="28"/>
      <c r="AA176" s="28"/>
      <c r="AB176" s="32"/>
      <c r="AC176" s="28"/>
      <c r="AD176" s="28"/>
      <c r="AE176" s="32"/>
      <c r="AF176" s="28"/>
      <c r="AG176" s="28"/>
      <c r="AH176" s="33"/>
      <c r="AI176" s="33"/>
      <c r="AJ176" s="65"/>
    </row>
    <row r="177" spans="2:36" ht="36" x14ac:dyDescent="0.3">
      <c r="B177" s="22"/>
      <c r="C177" s="22"/>
      <c r="D177" s="22"/>
      <c r="E177" s="22"/>
      <c r="F177" s="22"/>
      <c r="G177" s="22"/>
      <c r="H177" s="23"/>
      <c r="I177" s="23"/>
      <c r="J177" s="47" t="s">
        <v>274</v>
      </c>
      <c r="K177" s="19" t="s">
        <v>277</v>
      </c>
      <c r="L177" s="19" t="s">
        <v>43</v>
      </c>
      <c r="M177" s="19">
        <v>4</v>
      </c>
      <c r="N177" s="23"/>
      <c r="O177" s="42"/>
      <c r="P177" s="23"/>
      <c r="Q177" s="23"/>
      <c r="R177" s="23"/>
      <c r="S177" s="23"/>
      <c r="T177" s="61"/>
      <c r="U177" s="24"/>
      <c r="V177" s="24"/>
      <c r="W177" s="23"/>
      <c r="X177" s="23"/>
      <c r="Y177" s="23"/>
      <c r="Z177" s="23"/>
      <c r="AA177" s="23"/>
      <c r="AB177" s="24"/>
      <c r="AC177" s="23"/>
      <c r="AD177" s="23"/>
      <c r="AE177" s="24"/>
      <c r="AF177" s="23"/>
      <c r="AG177" s="23"/>
      <c r="AH177" s="25"/>
      <c r="AI177" s="25"/>
      <c r="AJ177" s="66"/>
    </row>
    <row r="178" spans="2:36" ht="132" x14ac:dyDescent="0.3">
      <c r="B178" s="17" t="s">
        <v>280</v>
      </c>
      <c r="C178" s="17" t="s">
        <v>281</v>
      </c>
      <c r="D178" s="17" t="s">
        <v>268</v>
      </c>
      <c r="E178" s="17" t="s">
        <v>269</v>
      </c>
      <c r="F178" s="17" t="s">
        <v>282</v>
      </c>
      <c r="G178" s="17" t="s">
        <v>271</v>
      </c>
      <c r="H178" s="18" t="s">
        <v>37</v>
      </c>
      <c r="I178" s="18" t="s">
        <v>37</v>
      </c>
      <c r="J178" s="47" t="s">
        <v>272</v>
      </c>
      <c r="K178" s="19" t="s">
        <v>275</v>
      </c>
      <c r="L178" s="19" t="s">
        <v>42</v>
      </c>
      <c r="M178" s="19">
        <v>850</v>
      </c>
      <c r="N178" s="18" t="s">
        <v>53</v>
      </c>
      <c r="O178" s="36" t="s">
        <v>46</v>
      </c>
      <c r="P178" s="18" t="s">
        <v>55</v>
      </c>
      <c r="Q178" s="18" t="s">
        <v>38</v>
      </c>
      <c r="R178" s="18" t="s">
        <v>39</v>
      </c>
      <c r="S178" s="18" t="s">
        <v>56</v>
      </c>
      <c r="T178" s="59">
        <f>U178</f>
        <v>936732</v>
      </c>
      <c r="U178" s="20">
        <f>V178</f>
        <v>936732</v>
      </c>
      <c r="V178" s="20">
        <v>936732</v>
      </c>
      <c r="W178" s="18" t="s">
        <v>57</v>
      </c>
      <c r="X178" s="18" t="s">
        <v>57</v>
      </c>
      <c r="Y178" s="18" t="s">
        <v>57</v>
      </c>
      <c r="Z178" s="18" t="s">
        <v>57</v>
      </c>
      <c r="AA178" s="18" t="s">
        <v>57</v>
      </c>
      <c r="AB178" s="20">
        <v>49301.69</v>
      </c>
      <c r="AC178" s="18" t="s">
        <v>40</v>
      </c>
      <c r="AD178" s="18" t="s">
        <v>57</v>
      </c>
      <c r="AE178" s="20">
        <f>U178</f>
        <v>936732</v>
      </c>
      <c r="AF178" s="18" t="s">
        <v>57</v>
      </c>
      <c r="AG178" s="18" t="s">
        <v>57</v>
      </c>
      <c r="AH178" s="21" t="s">
        <v>278</v>
      </c>
      <c r="AI178" s="21" t="s">
        <v>279</v>
      </c>
      <c r="AJ178" s="64"/>
    </row>
    <row r="179" spans="2:36" ht="60" x14ac:dyDescent="0.3">
      <c r="B179" s="27"/>
      <c r="C179" s="27"/>
      <c r="D179" s="27"/>
      <c r="E179" s="27"/>
      <c r="F179" s="27"/>
      <c r="G179" s="27"/>
      <c r="H179" s="28"/>
      <c r="I179" s="28"/>
      <c r="J179" s="47" t="s">
        <v>273</v>
      </c>
      <c r="K179" s="19" t="s">
        <v>276</v>
      </c>
      <c r="L179" s="19" t="s">
        <v>42</v>
      </c>
      <c r="M179" s="19">
        <v>850</v>
      </c>
      <c r="N179" s="28"/>
      <c r="O179" s="39"/>
      <c r="P179" s="28"/>
      <c r="Q179" s="28"/>
      <c r="R179" s="28"/>
      <c r="S179" s="28"/>
      <c r="T179" s="60"/>
      <c r="U179" s="32"/>
      <c r="V179" s="32"/>
      <c r="W179" s="28"/>
      <c r="X179" s="28"/>
      <c r="Y179" s="28"/>
      <c r="Z179" s="28"/>
      <c r="AA179" s="28"/>
      <c r="AB179" s="32"/>
      <c r="AC179" s="28"/>
      <c r="AD179" s="28"/>
      <c r="AE179" s="32"/>
      <c r="AF179" s="28"/>
      <c r="AG179" s="28"/>
      <c r="AH179" s="33"/>
      <c r="AI179" s="33"/>
      <c r="AJ179" s="65"/>
    </row>
    <row r="180" spans="2:36" ht="36" x14ac:dyDescent="0.3">
      <c r="B180" s="22"/>
      <c r="C180" s="22"/>
      <c r="D180" s="22"/>
      <c r="E180" s="22"/>
      <c r="F180" s="22"/>
      <c r="G180" s="22"/>
      <c r="H180" s="23"/>
      <c r="I180" s="23"/>
      <c r="J180" s="47" t="s">
        <v>274</v>
      </c>
      <c r="K180" s="19" t="s">
        <v>277</v>
      </c>
      <c r="L180" s="19" t="s">
        <v>43</v>
      </c>
      <c r="M180" s="19">
        <v>6</v>
      </c>
      <c r="N180" s="23"/>
      <c r="O180" s="42"/>
      <c r="P180" s="23"/>
      <c r="Q180" s="23"/>
      <c r="R180" s="23"/>
      <c r="S180" s="23"/>
      <c r="T180" s="61"/>
      <c r="U180" s="24"/>
      <c r="V180" s="24"/>
      <c r="W180" s="23"/>
      <c r="X180" s="23"/>
      <c r="Y180" s="23"/>
      <c r="Z180" s="23"/>
      <c r="AA180" s="23"/>
      <c r="AB180" s="24"/>
      <c r="AC180" s="23"/>
      <c r="AD180" s="23"/>
      <c r="AE180" s="24"/>
      <c r="AF180" s="23"/>
      <c r="AG180" s="23"/>
      <c r="AH180" s="25"/>
      <c r="AI180" s="25"/>
      <c r="AJ180" s="66"/>
    </row>
    <row r="181" spans="2:36" ht="132" x14ac:dyDescent="0.3">
      <c r="B181" s="17" t="s">
        <v>283</v>
      </c>
      <c r="C181" s="17" t="s">
        <v>284</v>
      </c>
      <c r="D181" s="17" t="s">
        <v>268</v>
      </c>
      <c r="E181" s="17" t="s">
        <v>269</v>
      </c>
      <c r="F181" s="17" t="s">
        <v>285</v>
      </c>
      <c r="G181" s="17" t="s">
        <v>271</v>
      </c>
      <c r="H181" s="18" t="s">
        <v>37</v>
      </c>
      <c r="I181" s="18" t="s">
        <v>37</v>
      </c>
      <c r="J181" s="47" t="s">
        <v>272</v>
      </c>
      <c r="K181" s="19" t="s">
        <v>275</v>
      </c>
      <c r="L181" s="19" t="s">
        <v>42</v>
      </c>
      <c r="M181" s="19">
        <v>280</v>
      </c>
      <c r="N181" s="18" t="s">
        <v>53</v>
      </c>
      <c r="O181" s="36" t="s">
        <v>45</v>
      </c>
      <c r="P181" s="18" t="s">
        <v>55</v>
      </c>
      <c r="Q181" s="18" t="s">
        <v>38</v>
      </c>
      <c r="R181" s="18" t="s">
        <v>39</v>
      </c>
      <c r="S181" s="18" t="s">
        <v>56</v>
      </c>
      <c r="T181" s="59">
        <f>U181</f>
        <v>600000</v>
      </c>
      <c r="U181" s="20">
        <f>V181</f>
        <v>600000</v>
      </c>
      <c r="V181" s="20">
        <v>600000</v>
      </c>
      <c r="W181" s="18" t="s">
        <v>57</v>
      </c>
      <c r="X181" s="18" t="s">
        <v>57</v>
      </c>
      <c r="Y181" s="18" t="s">
        <v>57</v>
      </c>
      <c r="Z181" s="18" t="s">
        <v>57</v>
      </c>
      <c r="AA181" s="18" t="s">
        <v>57</v>
      </c>
      <c r="AB181" s="20">
        <v>31579</v>
      </c>
      <c r="AC181" s="18" t="s">
        <v>40</v>
      </c>
      <c r="AD181" s="18" t="s">
        <v>57</v>
      </c>
      <c r="AE181" s="20">
        <f>U181</f>
        <v>600000</v>
      </c>
      <c r="AF181" s="18" t="s">
        <v>57</v>
      </c>
      <c r="AG181" s="18" t="s">
        <v>57</v>
      </c>
      <c r="AH181" s="21" t="s">
        <v>286</v>
      </c>
      <c r="AI181" s="21" t="s">
        <v>287</v>
      </c>
      <c r="AJ181" s="64"/>
    </row>
    <row r="182" spans="2:36" ht="60" x14ac:dyDescent="0.3">
      <c r="B182" s="27"/>
      <c r="C182" s="27"/>
      <c r="D182" s="27"/>
      <c r="E182" s="27"/>
      <c r="F182" s="27"/>
      <c r="G182" s="27"/>
      <c r="H182" s="28"/>
      <c r="I182" s="28"/>
      <c r="J182" s="47" t="s">
        <v>273</v>
      </c>
      <c r="K182" s="19" t="s">
        <v>276</v>
      </c>
      <c r="L182" s="19" t="s">
        <v>42</v>
      </c>
      <c r="M182" s="19">
        <v>280</v>
      </c>
      <c r="N182" s="28"/>
      <c r="O182" s="39"/>
      <c r="P182" s="28"/>
      <c r="Q182" s="28"/>
      <c r="R182" s="28"/>
      <c r="S182" s="28"/>
      <c r="T182" s="60"/>
      <c r="U182" s="32"/>
      <c r="V182" s="32"/>
      <c r="W182" s="28"/>
      <c r="X182" s="28"/>
      <c r="Y182" s="28"/>
      <c r="Z182" s="28"/>
      <c r="AA182" s="28"/>
      <c r="AB182" s="32"/>
      <c r="AC182" s="28"/>
      <c r="AD182" s="28"/>
      <c r="AE182" s="32"/>
      <c r="AF182" s="28"/>
      <c r="AG182" s="28"/>
      <c r="AH182" s="33"/>
      <c r="AI182" s="33"/>
      <c r="AJ182" s="65"/>
    </row>
    <row r="183" spans="2:36" ht="36" x14ac:dyDescent="0.3">
      <c r="B183" s="22"/>
      <c r="C183" s="22"/>
      <c r="D183" s="22"/>
      <c r="E183" s="22"/>
      <c r="F183" s="22"/>
      <c r="G183" s="22"/>
      <c r="H183" s="23"/>
      <c r="I183" s="23"/>
      <c r="J183" s="47" t="s">
        <v>274</v>
      </c>
      <c r="K183" s="19" t="s">
        <v>277</v>
      </c>
      <c r="L183" s="19" t="s">
        <v>43</v>
      </c>
      <c r="M183" s="19">
        <v>1</v>
      </c>
      <c r="N183" s="23"/>
      <c r="O183" s="42"/>
      <c r="P183" s="23"/>
      <c r="Q183" s="23"/>
      <c r="R183" s="23"/>
      <c r="S183" s="23"/>
      <c r="T183" s="61"/>
      <c r="U183" s="24"/>
      <c r="V183" s="24"/>
      <c r="W183" s="23"/>
      <c r="X183" s="23"/>
      <c r="Y183" s="23"/>
      <c r="Z183" s="23"/>
      <c r="AA183" s="23"/>
      <c r="AB183" s="24"/>
      <c r="AC183" s="23"/>
      <c r="AD183" s="23"/>
      <c r="AE183" s="24"/>
      <c r="AF183" s="23"/>
      <c r="AG183" s="23"/>
      <c r="AH183" s="25"/>
      <c r="AI183" s="25"/>
      <c r="AJ183" s="66"/>
    </row>
    <row r="184" spans="2:36" ht="132" x14ac:dyDescent="0.3">
      <c r="B184" s="17" t="s">
        <v>288</v>
      </c>
      <c r="C184" s="17" t="s">
        <v>289</v>
      </c>
      <c r="D184" s="17" t="s">
        <v>268</v>
      </c>
      <c r="E184" s="17" t="s">
        <v>269</v>
      </c>
      <c r="F184" s="17" t="s">
        <v>290</v>
      </c>
      <c r="G184" s="17" t="s">
        <v>271</v>
      </c>
      <c r="H184" s="18" t="s">
        <v>37</v>
      </c>
      <c r="I184" s="18" t="s">
        <v>37</v>
      </c>
      <c r="J184" s="47" t="s">
        <v>272</v>
      </c>
      <c r="K184" s="19" t="s">
        <v>275</v>
      </c>
      <c r="L184" s="19" t="s">
        <v>42</v>
      </c>
      <c r="M184" s="19">
        <v>1073</v>
      </c>
      <c r="N184" s="18" t="s">
        <v>53</v>
      </c>
      <c r="O184" s="36" t="s">
        <v>293</v>
      </c>
      <c r="P184" s="18" t="s">
        <v>55</v>
      </c>
      <c r="Q184" s="18" t="s">
        <v>38</v>
      </c>
      <c r="R184" s="18" t="s">
        <v>39</v>
      </c>
      <c r="S184" s="18" t="s">
        <v>56</v>
      </c>
      <c r="T184" s="59">
        <f>U184</f>
        <v>836950</v>
      </c>
      <c r="U184" s="20">
        <f>V184</f>
        <v>836950</v>
      </c>
      <c r="V184" s="20">
        <v>836950</v>
      </c>
      <c r="W184" s="18" t="s">
        <v>57</v>
      </c>
      <c r="X184" s="18" t="s">
        <v>57</v>
      </c>
      <c r="Y184" s="18" t="s">
        <v>57</v>
      </c>
      <c r="Z184" s="18" t="s">
        <v>57</v>
      </c>
      <c r="AA184" s="18" t="s">
        <v>57</v>
      </c>
      <c r="AB184" s="20">
        <v>44050</v>
      </c>
      <c r="AC184" s="18" t="s">
        <v>40</v>
      </c>
      <c r="AD184" s="18" t="s">
        <v>57</v>
      </c>
      <c r="AE184" s="20">
        <f>U184</f>
        <v>836950</v>
      </c>
      <c r="AF184" s="18" t="s">
        <v>57</v>
      </c>
      <c r="AG184" s="18" t="s">
        <v>57</v>
      </c>
      <c r="AH184" s="21" t="s">
        <v>286</v>
      </c>
      <c r="AI184" s="21" t="s">
        <v>287</v>
      </c>
      <c r="AJ184" s="64"/>
    </row>
    <row r="185" spans="2:36" ht="60" x14ac:dyDescent="0.3">
      <c r="B185" s="27"/>
      <c r="C185" s="27"/>
      <c r="D185" s="27"/>
      <c r="E185" s="27"/>
      <c r="F185" s="27"/>
      <c r="G185" s="27"/>
      <c r="H185" s="28"/>
      <c r="I185" s="28"/>
      <c r="J185" s="47" t="s">
        <v>273</v>
      </c>
      <c r="K185" s="19" t="s">
        <v>276</v>
      </c>
      <c r="L185" s="19" t="s">
        <v>42</v>
      </c>
      <c r="M185" s="19">
        <v>1073</v>
      </c>
      <c r="N185" s="28"/>
      <c r="O185" s="39"/>
      <c r="P185" s="28"/>
      <c r="Q185" s="28"/>
      <c r="R185" s="28"/>
      <c r="S185" s="28"/>
      <c r="T185" s="60"/>
      <c r="U185" s="32"/>
      <c r="V185" s="32"/>
      <c r="W185" s="28"/>
      <c r="X185" s="28"/>
      <c r="Y185" s="28"/>
      <c r="Z185" s="28"/>
      <c r="AA185" s="28"/>
      <c r="AB185" s="32"/>
      <c r="AC185" s="28"/>
      <c r="AD185" s="28"/>
      <c r="AE185" s="32"/>
      <c r="AF185" s="28"/>
      <c r="AG185" s="28"/>
      <c r="AH185" s="33"/>
      <c r="AI185" s="33"/>
      <c r="AJ185" s="65"/>
    </row>
    <row r="186" spans="2:36" ht="36" x14ac:dyDescent="0.3">
      <c r="B186" s="27"/>
      <c r="C186" s="27"/>
      <c r="D186" s="27"/>
      <c r="E186" s="27"/>
      <c r="F186" s="27"/>
      <c r="G186" s="27"/>
      <c r="H186" s="28"/>
      <c r="I186" s="28"/>
      <c r="J186" s="47" t="s">
        <v>274</v>
      </c>
      <c r="K186" s="19" t="s">
        <v>277</v>
      </c>
      <c r="L186" s="19" t="s">
        <v>43</v>
      </c>
      <c r="M186" s="19">
        <v>3</v>
      </c>
      <c r="N186" s="28"/>
      <c r="O186" s="39"/>
      <c r="P186" s="28"/>
      <c r="Q186" s="28"/>
      <c r="R186" s="28"/>
      <c r="S186" s="28"/>
      <c r="T186" s="60"/>
      <c r="U186" s="32"/>
      <c r="V186" s="32"/>
      <c r="W186" s="28"/>
      <c r="X186" s="28"/>
      <c r="Y186" s="28"/>
      <c r="Z186" s="28"/>
      <c r="AA186" s="28"/>
      <c r="AB186" s="32"/>
      <c r="AC186" s="28"/>
      <c r="AD186" s="28"/>
      <c r="AE186" s="32"/>
      <c r="AF186" s="28"/>
      <c r="AG186" s="28"/>
      <c r="AH186" s="33"/>
      <c r="AI186" s="33"/>
      <c r="AJ186" s="65"/>
    </row>
    <row r="187" spans="2:36" ht="60" x14ac:dyDescent="0.3">
      <c r="B187" s="22"/>
      <c r="C187" s="22"/>
      <c r="D187" s="22"/>
      <c r="E187" s="22"/>
      <c r="F187" s="22"/>
      <c r="G187" s="22"/>
      <c r="H187" s="23"/>
      <c r="I187" s="23"/>
      <c r="J187" s="47" t="s">
        <v>291</v>
      </c>
      <c r="K187" s="19" t="s">
        <v>292</v>
      </c>
      <c r="L187" s="19" t="s">
        <v>43</v>
      </c>
      <c r="M187" s="19">
        <v>1</v>
      </c>
      <c r="N187" s="23"/>
      <c r="O187" s="42"/>
      <c r="P187" s="23"/>
      <c r="Q187" s="23"/>
      <c r="R187" s="23"/>
      <c r="S187" s="23"/>
      <c r="T187" s="61"/>
      <c r="U187" s="24"/>
      <c r="V187" s="24"/>
      <c r="W187" s="23"/>
      <c r="X187" s="23"/>
      <c r="Y187" s="23"/>
      <c r="Z187" s="23"/>
      <c r="AA187" s="23"/>
      <c r="AB187" s="24"/>
      <c r="AC187" s="23"/>
      <c r="AD187" s="23"/>
      <c r="AE187" s="24"/>
      <c r="AF187" s="23"/>
      <c r="AG187" s="23"/>
      <c r="AH187" s="25"/>
      <c r="AI187" s="25"/>
      <c r="AJ187" s="66"/>
    </row>
    <row r="189" spans="2:36" x14ac:dyDescent="0.3">
      <c r="T189" s="6"/>
      <c r="U189" s="6"/>
      <c r="V189" s="6"/>
      <c r="Z189" s="6"/>
      <c r="AA189" s="6"/>
      <c r="AB189" s="6"/>
      <c r="AC189" s="6"/>
      <c r="AE189" s="6"/>
    </row>
    <row r="190" spans="2:36" x14ac:dyDescent="0.3">
      <c r="V190" s="6"/>
    </row>
    <row r="192" spans="2:36" x14ac:dyDescent="0.3">
      <c r="T192" s="6"/>
    </row>
    <row r="194" spans="22:22" x14ac:dyDescent="0.3">
      <c r="V194" s="6"/>
    </row>
  </sheetData>
  <autoFilter ref="A5:AJ169" xr:uid="{4C6ECA77-12CA-470F-8679-2B6880820382}"/>
  <mergeCells count="1685">
    <mergeCell ref="AA184:AA187"/>
    <mergeCell ref="AB184:AB187"/>
    <mergeCell ref="AC184:AC187"/>
    <mergeCell ref="AD184:AD187"/>
    <mergeCell ref="AE184:AE187"/>
    <mergeCell ref="AF184:AF187"/>
    <mergeCell ref="AG184:AG187"/>
    <mergeCell ref="AH184:AH187"/>
    <mergeCell ref="AI184:AI187"/>
    <mergeCell ref="AJ184:AJ187"/>
    <mergeCell ref="Z181:Z183"/>
    <mergeCell ref="AA181:AA183"/>
    <mergeCell ref="AB181:AB183"/>
    <mergeCell ref="AC181:AC183"/>
    <mergeCell ref="AD181:AD183"/>
    <mergeCell ref="AE181:AE183"/>
    <mergeCell ref="AF181:AF183"/>
    <mergeCell ref="AG181:AG183"/>
    <mergeCell ref="AH181:AH183"/>
    <mergeCell ref="AI181:AI183"/>
    <mergeCell ref="AJ181:AJ183"/>
    <mergeCell ref="B184:B187"/>
    <mergeCell ref="C184:C187"/>
    <mergeCell ref="D184:D187"/>
    <mergeCell ref="E184:E187"/>
    <mergeCell ref="F184:F187"/>
    <mergeCell ref="G184:G187"/>
    <mergeCell ref="H184:H187"/>
    <mergeCell ref="I184:I187"/>
    <mergeCell ref="N184:N187"/>
    <mergeCell ref="O184:O187"/>
    <mergeCell ref="P184:P187"/>
    <mergeCell ref="Q184:Q187"/>
    <mergeCell ref="R184:R187"/>
    <mergeCell ref="S184:S187"/>
    <mergeCell ref="T184:T187"/>
    <mergeCell ref="U184:U187"/>
    <mergeCell ref="V184:V187"/>
    <mergeCell ref="W184:W187"/>
    <mergeCell ref="X184:X187"/>
    <mergeCell ref="Y184:Y187"/>
    <mergeCell ref="Z184:Z187"/>
    <mergeCell ref="Y178:Y180"/>
    <mergeCell ref="Z178:Z180"/>
    <mergeCell ref="AA178:AA180"/>
    <mergeCell ref="AB178:AB180"/>
    <mergeCell ref="AC178:AC180"/>
    <mergeCell ref="AD178:AD180"/>
    <mergeCell ref="AE178:AE180"/>
    <mergeCell ref="AF178:AF180"/>
    <mergeCell ref="AG178:AG180"/>
    <mergeCell ref="AH178:AH180"/>
    <mergeCell ref="AI178:AI180"/>
    <mergeCell ref="AJ178:AJ180"/>
    <mergeCell ref="B181:B183"/>
    <mergeCell ref="C181:C183"/>
    <mergeCell ref="D181:D183"/>
    <mergeCell ref="E181:E183"/>
    <mergeCell ref="F181:F183"/>
    <mergeCell ref="G181:G183"/>
    <mergeCell ref="H181:H183"/>
    <mergeCell ref="I181:I183"/>
    <mergeCell ref="N181:N183"/>
    <mergeCell ref="O181:O183"/>
    <mergeCell ref="P181:P183"/>
    <mergeCell ref="Q181:Q183"/>
    <mergeCell ref="R181:R183"/>
    <mergeCell ref="S181:S183"/>
    <mergeCell ref="T181:T183"/>
    <mergeCell ref="U181:U183"/>
    <mergeCell ref="V181:V183"/>
    <mergeCell ref="W181:W183"/>
    <mergeCell ref="X181:X183"/>
    <mergeCell ref="Y181:Y183"/>
    <mergeCell ref="X170:X174"/>
    <mergeCell ref="Y170:Y174"/>
    <mergeCell ref="Z170:Z174"/>
    <mergeCell ref="AA170:AA174"/>
    <mergeCell ref="AB170:AB174"/>
    <mergeCell ref="AC170:AC174"/>
    <mergeCell ref="AD170:AD174"/>
    <mergeCell ref="AE170:AE174"/>
    <mergeCell ref="AF170:AF174"/>
    <mergeCell ref="AG170:AG174"/>
    <mergeCell ref="AH170:AH174"/>
    <mergeCell ref="AI170:AI174"/>
    <mergeCell ref="AJ170:AJ174"/>
    <mergeCell ref="W178:W180"/>
    <mergeCell ref="X178:X180"/>
    <mergeCell ref="W170:W174"/>
    <mergeCell ref="B178:B180"/>
    <mergeCell ref="C178:C180"/>
    <mergeCell ref="D178:D180"/>
    <mergeCell ref="E178:E180"/>
    <mergeCell ref="F178:F180"/>
    <mergeCell ref="G178:G180"/>
    <mergeCell ref="H178:H180"/>
    <mergeCell ref="I178:I180"/>
    <mergeCell ref="N178:N180"/>
    <mergeCell ref="O178:O180"/>
    <mergeCell ref="P178:P180"/>
    <mergeCell ref="Q178:Q180"/>
    <mergeCell ref="R178:R180"/>
    <mergeCell ref="S178:S180"/>
    <mergeCell ref="T178:T180"/>
    <mergeCell ref="U178:U180"/>
    <mergeCell ref="V178:V180"/>
    <mergeCell ref="R175:R177"/>
    <mergeCell ref="S175:S177"/>
    <mergeCell ref="T175:T177"/>
    <mergeCell ref="U175:U177"/>
    <mergeCell ref="V175:V177"/>
    <mergeCell ref="Y175:Y177"/>
    <mergeCell ref="Z175:Z177"/>
    <mergeCell ref="AA175:AA177"/>
    <mergeCell ref="AB175:AB177"/>
    <mergeCell ref="AC175:AC177"/>
    <mergeCell ref="AD175:AD177"/>
    <mergeCell ref="AE175:AE177"/>
    <mergeCell ref="AF175:AF177"/>
    <mergeCell ref="AG175:AG177"/>
    <mergeCell ref="AH175:AH177"/>
    <mergeCell ref="AI175:AI177"/>
    <mergeCell ref="AJ175:AJ177"/>
    <mergeCell ref="W175:W177"/>
    <mergeCell ref="X175:X177"/>
    <mergeCell ref="B170:B174"/>
    <mergeCell ref="C170:C174"/>
    <mergeCell ref="D170:D174"/>
    <mergeCell ref="E170:E174"/>
    <mergeCell ref="F170:F174"/>
    <mergeCell ref="G170:G174"/>
    <mergeCell ref="H170:H174"/>
    <mergeCell ref="I170:I174"/>
    <mergeCell ref="N170:N174"/>
    <mergeCell ref="O170:O174"/>
    <mergeCell ref="P170:P174"/>
    <mergeCell ref="Q170:Q174"/>
    <mergeCell ref="R170:R174"/>
    <mergeCell ref="S170:S174"/>
    <mergeCell ref="T170:T174"/>
    <mergeCell ref="U170:U174"/>
    <mergeCell ref="V170:V174"/>
    <mergeCell ref="B175:B177"/>
    <mergeCell ref="C175:C177"/>
    <mergeCell ref="D175:D177"/>
    <mergeCell ref="E175:E177"/>
    <mergeCell ref="F175:F177"/>
    <mergeCell ref="G175:G177"/>
    <mergeCell ref="H175:H177"/>
    <mergeCell ref="I175:I177"/>
    <mergeCell ref="N175:N177"/>
    <mergeCell ref="O175:O177"/>
    <mergeCell ref="P175:P177"/>
    <mergeCell ref="Q175:Q177"/>
    <mergeCell ref="B1:AI1"/>
    <mergeCell ref="B3:B4"/>
    <mergeCell ref="C3:C4"/>
    <mergeCell ref="D3:D4"/>
    <mergeCell ref="E3:E4"/>
    <mergeCell ref="F3:F4"/>
    <mergeCell ref="G3:G4"/>
    <mergeCell ref="H3:H4"/>
    <mergeCell ref="I3:I4"/>
    <mergeCell ref="J3:M3"/>
    <mergeCell ref="P6:P7"/>
    <mergeCell ref="Q6:Q7"/>
    <mergeCell ref="AG3:AG4"/>
    <mergeCell ref="AH3:AH4"/>
    <mergeCell ref="AI3:AI4"/>
    <mergeCell ref="B8:B9"/>
    <mergeCell ref="C8:C9"/>
    <mergeCell ref="D8:D9"/>
    <mergeCell ref="E8:E9"/>
    <mergeCell ref="F8:F9"/>
    <mergeCell ref="AJ3:AJ4"/>
    <mergeCell ref="B6:B7"/>
    <mergeCell ref="C6:C7"/>
    <mergeCell ref="D6:D7"/>
    <mergeCell ref="E6:E7"/>
    <mergeCell ref="F6:F7"/>
    <mergeCell ref="G6:G7"/>
    <mergeCell ref="T3:T4"/>
    <mergeCell ref="U3:U4"/>
    <mergeCell ref="V3:AA3"/>
    <mergeCell ref="AB3:AB4"/>
    <mergeCell ref="AC3:AC4"/>
    <mergeCell ref="AD3:AF3"/>
    <mergeCell ref="N3:N4"/>
    <mergeCell ref="O3:O4"/>
    <mergeCell ref="P3:P4"/>
    <mergeCell ref="Q3:Q4"/>
    <mergeCell ref="R3:R4"/>
    <mergeCell ref="S3:S4"/>
    <mergeCell ref="AJ6:AJ7"/>
    <mergeCell ref="P8:P9"/>
    <mergeCell ref="Q8:Q9"/>
    <mergeCell ref="R8:R9"/>
    <mergeCell ref="S8:S9"/>
    <mergeCell ref="T8:T9"/>
    <mergeCell ref="AJ10:AJ11"/>
    <mergeCell ref="G8:G9"/>
    <mergeCell ref="H8:H9"/>
    <mergeCell ref="I8:I9"/>
    <mergeCell ref="N8:N9"/>
    <mergeCell ref="AD6:AD7"/>
    <mergeCell ref="AE6:AE7"/>
    <mergeCell ref="AF6:AF7"/>
    <mergeCell ref="AG6:AG7"/>
    <mergeCell ref="AH6:AH7"/>
    <mergeCell ref="AI6:AI7"/>
    <mergeCell ref="X6:X7"/>
    <mergeCell ref="Y6:Y7"/>
    <mergeCell ref="Z6:Z7"/>
    <mergeCell ref="AA6:AA7"/>
    <mergeCell ref="AB6:AB7"/>
    <mergeCell ref="AC6:AC7"/>
    <mergeCell ref="R6:R7"/>
    <mergeCell ref="S6:S7"/>
    <mergeCell ref="T6:T7"/>
    <mergeCell ref="U6:U7"/>
    <mergeCell ref="V6:V7"/>
    <mergeCell ref="W6:W7"/>
    <mergeCell ref="H6:H7"/>
    <mergeCell ref="I6:I7"/>
    <mergeCell ref="N6:N7"/>
    <mergeCell ref="O6:O7"/>
    <mergeCell ref="H10:H11"/>
    <mergeCell ref="I10:I11"/>
    <mergeCell ref="N10:N11"/>
    <mergeCell ref="O10:O11"/>
    <mergeCell ref="AG12:AG13"/>
    <mergeCell ref="AH12:AH13"/>
    <mergeCell ref="AI12:AI13"/>
    <mergeCell ref="P10:P11"/>
    <mergeCell ref="Q10:Q11"/>
    <mergeCell ref="AG8:AG9"/>
    <mergeCell ref="AH8:AH9"/>
    <mergeCell ref="AI8:AI9"/>
    <mergeCell ref="AJ8:AJ9"/>
    <mergeCell ref="B10:B11"/>
    <mergeCell ref="C10:C11"/>
    <mergeCell ref="D10:D11"/>
    <mergeCell ref="E10:E11"/>
    <mergeCell ref="F10:F11"/>
    <mergeCell ref="G10:G11"/>
    <mergeCell ref="AA8:AA9"/>
    <mergeCell ref="AB8:AB9"/>
    <mergeCell ref="AC8:AC9"/>
    <mergeCell ref="AD8:AD9"/>
    <mergeCell ref="AE8:AE9"/>
    <mergeCell ref="AF8:AF9"/>
    <mergeCell ref="U8:U9"/>
    <mergeCell ref="V8:V9"/>
    <mergeCell ref="W8:W9"/>
    <mergeCell ref="X8:X9"/>
    <mergeCell ref="Y8:Y9"/>
    <mergeCell ref="Z8:Z9"/>
    <mergeCell ref="O8:O9"/>
    <mergeCell ref="AD10:AD11"/>
    <mergeCell ref="AE10:AE11"/>
    <mergeCell ref="AF10:AF11"/>
    <mergeCell ref="AG10:AG11"/>
    <mergeCell ref="AH10:AH11"/>
    <mergeCell ref="AI10:AI11"/>
    <mergeCell ref="X10:X11"/>
    <mergeCell ref="Y10:Y11"/>
    <mergeCell ref="Z10:Z11"/>
    <mergeCell ref="AA10:AA11"/>
    <mergeCell ref="AB10:AB11"/>
    <mergeCell ref="AC10:AC11"/>
    <mergeCell ref="R10:R11"/>
    <mergeCell ref="S10:S11"/>
    <mergeCell ref="T10:T11"/>
    <mergeCell ref="U10:U11"/>
    <mergeCell ref="V10:V11"/>
    <mergeCell ref="W10:W11"/>
    <mergeCell ref="AJ12:AJ13"/>
    <mergeCell ref="F14:F15"/>
    <mergeCell ref="U14:U15"/>
    <mergeCell ref="V14:V15"/>
    <mergeCell ref="W14:W15"/>
    <mergeCell ref="X14:X15"/>
    <mergeCell ref="Y14:Y15"/>
    <mergeCell ref="AA12:AA13"/>
    <mergeCell ref="AB12:AB13"/>
    <mergeCell ref="AC12:AC15"/>
    <mergeCell ref="AD12:AD13"/>
    <mergeCell ref="AE12:AE13"/>
    <mergeCell ref="AF12:AF13"/>
    <mergeCell ref="U12:U13"/>
    <mergeCell ref="V12:V13"/>
    <mergeCell ref="W12:W13"/>
    <mergeCell ref="X12:X13"/>
    <mergeCell ref="Y12:Y13"/>
    <mergeCell ref="Z12:Z13"/>
    <mergeCell ref="O12:O15"/>
    <mergeCell ref="P12:P15"/>
    <mergeCell ref="Q12:Q15"/>
    <mergeCell ref="R12:R15"/>
    <mergeCell ref="S12:S15"/>
    <mergeCell ref="T12:T15"/>
    <mergeCell ref="G12:G13"/>
    <mergeCell ref="G14:G15"/>
    <mergeCell ref="AG14:AG15"/>
    <mergeCell ref="AH14:AH15"/>
    <mergeCell ref="AI14:AI15"/>
    <mergeCell ref="AJ14:AJ15"/>
    <mergeCell ref="F12:F13"/>
    <mergeCell ref="B16:B21"/>
    <mergeCell ref="C16:C21"/>
    <mergeCell ref="D16:D21"/>
    <mergeCell ref="F16:F17"/>
    <mergeCell ref="Z14:Z15"/>
    <mergeCell ref="AA14:AA15"/>
    <mergeCell ref="AB14:AB15"/>
    <mergeCell ref="AD14:AD15"/>
    <mergeCell ref="AE14:AE15"/>
    <mergeCell ref="AF14:AF15"/>
    <mergeCell ref="AE18:AE19"/>
    <mergeCell ref="AF18:AF19"/>
    <mergeCell ref="AG18:AG19"/>
    <mergeCell ref="X16:X17"/>
    <mergeCell ref="Y16:Y17"/>
    <mergeCell ref="Z16:Z17"/>
    <mergeCell ref="AA16:AA17"/>
    <mergeCell ref="AB16:AB17"/>
    <mergeCell ref="AC16:AC21"/>
    <mergeCell ref="Y20:Y21"/>
    <mergeCell ref="V16:V17"/>
    <mergeCell ref="W16:W17"/>
    <mergeCell ref="AF16:AF17"/>
    <mergeCell ref="AG16:AG17"/>
    <mergeCell ref="B12:B15"/>
    <mergeCell ref="C12:C15"/>
    <mergeCell ref="D12:D15"/>
    <mergeCell ref="H12:H15"/>
    <mergeCell ref="I12:I15"/>
    <mergeCell ref="N12:N15"/>
    <mergeCell ref="B22:B27"/>
    <mergeCell ref="C22:C27"/>
    <mergeCell ref="D22:D27"/>
    <mergeCell ref="F22:F24"/>
    <mergeCell ref="AJ18:AJ19"/>
    <mergeCell ref="F20:F21"/>
    <mergeCell ref="G20:G21"/>
    <mergeCell ref="H20:H21"/>
    <mergeCell ref="I20:I21"/>
    <mergeCell ref="T20:T21"/>
    <mergeCell ref="U20:U21"/>
    <mergeCell ref="V20:V21"/>
    <mergeCell ref="W20:W21"/>
    <mergeCell ref="X20:X21"/>
    <mergeCell ref="AJ16:AJ17"/>
    <mergeCell ref="F18:F19"/>
    <mergeCell ref="U18:U19"/>
    <mergeCell ref="V18:V19"/>
    <mergeCell ref="W18:W19"/>
    <mergeCell ref="X18:X19"/>
    <mergeCell ref="Y18:Y19"/>
    <mergeCell ref="Z18:Z19"/>
    <mergeCell ref="H16:H19"/>
    <mergeCell ref="I16:I19"/>
    <mergeCell ref="N16:N21"/>
    <mergeCell ref="O16:O21"/>
    <mergeCell ref="P16:P21"/>
    <mergeCell ref="Q16:Q21"/>
    <mergeCell ref="AA18:AA19"/>
    <mergeCell ref="AB18:AB19"/>
    <mergeCell ref="AD16:AD17"/>
    <mergeCell ref="AE16:AE17"/>
    <mergeCell ref="G22:G24"/>
    <mergeCell ref="H22:H27"/>
    <mergeCell ref="I22:I27"/>
    <mergeCell ref="N22:N27"/>
    <mergeCell ref="O22:O27"/>
    <mergeCell ref="P22:P27"/>
    <mergeCell ref="AD20:AD21"/>
    <mergeCell ref="AE20:AE21"/>
    <mergeCell ref="AF20:AF21"/>
    <mergeCell ref="AG20:AG21"/>
    <mergeCell ref="Z20:Z21"/>
    <mergeCell ref="AA20:AA21"/>
    <mergeCell ref="AB20:AB21"/>
    <mergeCell ref="R16:R21"/>
    <mergeCell ref="S16:S21"/>
    <mergeCell ref="T16:T19"/>
    <mergeCell ref="U16:U17"/>
    <mergeCell ref="AJ20:AJ21"/>
    <mergeCell ref="U25:U27"/>
    <mergeCell ref="V25:V27"/>
    <mergeCell ref="W25:W27"/>
    <mergeCell ref="X25:X27"/>
    <mergeCell ref="Y25:Y27"/>
    <mergeCell ref="Z25:Z27"/>
    <mergeCell ref="AC22:AC27"/>
    <mergeCell ref="AD22:AD24"/>
    <mergeCell ref="AE22:AE24"/>
    <mergeCell ref="AF22:AF24"/>
    <mergeCell ref="AG22:AG24"/>
    <mergeCell ref="AH22:AH27"/>
    <mergeCell ref="W22:W24"/>
    <mergeCell ref="X22:X24"/>
    <mergeCell ref="Y22:Y24"/>
    <mergeCell ref="Z22:Z24"/>
    <mergeCell ref="AA22:AA24"/>
    <mergeCell ref="AB22:AB24"/>
    <mergeCell ref="AH16:AH21"/>
    <mergeCell ref="AI16:AI21"/>
    <mergeCell ref="AD18:AD19"/>
    <mergeCell ref="U22:U24"/>
    <mergeCell ref="V22:V24"/>
    <mergeCell ref="Y28:Y30"/>
    <mergeCell ref="Z28:Z30"/>
    <mergeCell ref="O28:O33"/>
    <mergeCell ref="P28:P33"/>
    <mergeCell ref="Q28:Q33"/>
    <mergeCell ref="R28:R33"/>
    <mergeCell ref="S28:S33"/>
    <mergeCell ref="T28:T33"/>
    <mergeCell ref="AJ25:AJ27"/>
    <mergeCell ref="B28:B33"/>
    <mergeCell ref="C28:C33"/>
    <mergeCell ref="D28:D33"/>
    <mergeCell ref="F28:F30"/>
    <mergeCell ref="H28:H33"/>
    <mergeCell ref="I28:I33"/>
    <mergeCell ref="N28:N33"/>
    <mergeCell ref="AA25:AA27"/>
    <mergeCell ref="AB25:AB27"/>
    <mergeCell ref="AD25:AD27"/>
    <mergeCell ref="AE25:AE27"/>
    <mergeCell ref="AF25:AF27"/>
    <mergeCell ref="AG25:AG27"/>
    <mergeCell ref="AI22:AI27"/>
    <mergeCell ref="AJ22:AJ24"/>
    <mergeCell ref="F25:F27"/>
    <mergeCell ref="G25:G27"/>
    <mergeCell ref="AG31:AG33"/>
    <mergeCell ref="AJ31:AJ33"/>
    <mergeCell ref="Q22:Q27"/>
    <mergeCell ref="R22:R27"/>
    <mergeCell ref="S22:S27"/>
    <mergeCell ref="T22:T27"/>
    <mergeCell ref="F34:F36"/>
    <mergeCell ref="G34:G36"/>
    <mergeCell ref="H34:H38"/>
    <mergeCell ref="I34:I38"/>
    <mergeCell ref="Z31:Z33"/>
    <mergeCell ref="AA31:AA33"/>
    <mergeCell ref="AB31:AB33"/>
    <mergeCell ref="AD31:AD33"/>
    <mergeCell ref="AE31:AE33"/>
    <mergeCell ref="AF31:AF33"/>
    <mergeCell ref="AG28:AG30"/>
    <mergeCell ref="AH28:AH33"/>
    <mergeCell ref="AI28:AI33"/>
    <mergeCell ref="AJ28:AJ30"/>
    <mergeCell ref="F31:F33"/>
    <mergeCell ref="U31:U33"/>
    <mergeCell ref="V31:V33"/>
    <mergeCell ref="W31:W33"/>
    <mergeCell ref="X31:X33"/>
    <mergeCell ref="Y31:Y33"/>
    <mergeCell ref="AA28:AA30"/>
    <mergeCell ref="AB28:AB30"/>
    <mergeCell ref="AC28:AC33"/>
    <mergeCell ref="AD28:AD30"/>
    <mergeCell ref="AE28:AE30"/>
    <mergeCell ref="AF28:AF30"/>
    <mergeCell ref="U28:U30"/>
    <mergeCell ref="AG37:AG38"/>
    <mergeCell ref="AH37:AH38"/>
    <mergeCell ref="V28:V30"/>
    <mergeCell ref="W28:W30"/>
    <mergeCell ref="X28:X30"/>
    <mergeCell ref="AI37:AI38"/>
    <mergeCell ref="AJ37:AJ38"/>
    <mergeCell ref="Y37:Y38"/>
    <mergeCell ref="Z37:Z38"/>
    <mergeCell ref="AA37:AA38"/>
    <mergeCell ref="AB37:AB38"/>
    <mergeCell ref="AC37:AC38"/>
    <mergeCell ref="AD37:AD38"/>
    <mergeCell ref="R37:R38"/>
    <mergeCell ref="S37:S38"/>
    <mergeCell ref="AF34:AF36"/>
    <mergeCell ref="AG34:AG36"/>
    <mergeCell ref="AH34:AH36"/>
    <mergeCell ref="AI34:AI36"/>
    <mergeCell ref="AJ34:AJ36"/>
    <mergeCell ref="Z34:Z36"/>
    <mergeCell ref="AA34:AA36"/>
    <mergeCell ref="AB34:AB36"/>
    <mergeCell ref="AC34:AC36"/>
    <mergeCell ref="AD34:AD36"/>
    <mergeCell ref="AE34:AE36"/>
    <mergeCell ref="T34:T38"/>
    <mergeCell ref="U34:U36"/>
    <mergeCell ref="V34:V36"/>
    <mergeCell ref="W34:W36"/>
    <mergeCell ref="X34:X36"/>
    <mergeCell ref="Y34:Y36"/>
    <mergeCell ref="U37:U38"/>
    <mergeCell ref="V37:V38"/>
    <mergeCell ref="W37:W38"/>
    <mergeCell ref="U39:U41"/>
    <mergeCell ref="V39:V41"/>
    <mergeCell ref="W39:W41"/>
    <mergeCell ref="H39:H41"/>
    <mergeCell ref="I39:I41"/>
    <mergeCell ref="N39:N40"/>
    <mergeCell ref="O39:O40"/>
    <mergeCell ref="P39:P41"/>
    <mergeCell ref="Q39:Q41"/>
    <mergeCell ref="B39:B41"/>
    <mergeCell ref="C39:C41"/>
    <mergeCell ref="D39:D41"/>
    <mergeCell ref="E39:E41"/>
    <mergeCell ref="F39:F41"/>
    <mergeCell ref="G39:G41"/>
    <mergeCell ref="AE37:AE38"/>
    <mergeCell ref="AF37:AF38"/>
    <mergeCell ref="F37:F38"/>
    <mergeCell ref="G37:G38"/>
    <mergeCell ref="O37:O38"/>
    <mergeCell ref="P37:P38"/>
    <mergeCell ref="Q37:Q38"/>
    <mergeCell ref="X37:X38"/>
    <mergeCell ref="N34:N38"/>
    <mergeCell ref="O34:O36"/>
    <mergeCell ref="P34:P36"/>
    <mergeCell ref="Q34:Q36"/>
    <mergeCell ref="R34:R36"/>
    <mergeCell ref="S34:S36"/>
    <mergeCell ref="B34:B38"/>
    <mergeCell ref="C34:C38"/>
    <mergeCell ref="D34:D38"/>
    <mergeCell ref="V42:V46"/>
    <mergeCell ref="G42:G46"/>
    <mergeCell ref="H42:H46"/>
    <mergeCell ref="I42:I46"/>
    <mergeCell ref="N42:N46"/>
    <mergeCell ref="O42:O46"/>
    <mergeCell ref="P42:P46"/>
    <mergeCell ref="AJ39:AJ41"/>
    <mergeCell ref="J40:J41"/>
    <mergeCell ref="K40:K41"/>
    <mergeCell ref="L40:L41"/>
    <mergeCell ref="M40:M41"/>
    <mergeCell ref="B42:B46"/>
    <mergeCell ref="C42:C46"/>
    <mergeCell ref="D42:D46"/>
    <mergeCell ref="E42:E46"/>
    <mergeCell ref="F42:F46"/>
    <mergeCell ref="AD39:AD41"/>
    <mergeCell ref="AE39:AE41"/>
    <mergeCell ref="AF39:AF41"/>
    <mergeCell ref="AG39:AG41"/>
    <mergeCell ref="AH39:AH41"/>
    <mergeCell ref="AI39:AI41"/>
    <mergeCell ref="X39:X41"/>
    <mergeCell ref="Y39:Y41"/>
    <mergeCell ref="Z39:Z41"/>
    <mergeCell ref="AA39:AA41"/>
    <mergeCell ref="AB39:AB41"/>
    <mergeCell ref="AC39:AC41"/>
    <mergeCell ref="R39:R41"/>
    <mergeCell ref="S39:S41"/>
    <mergeCell ref="T39:T41"/>
    <mergeCell ref="O47:O49"/>
    <mergeCell ref="P47:P49"/>
    <mergeCell ref="Q47:Q49"/>
    <mergeCell ref="R47:R49"/>
    <mergeCell ref="S47:S49"/>
    <mergeCell ref="AI42:AI46"/>
    <mergeCell ref="AJ42:AJ46"/>
    <mergeCell ref="B47:B55"/>
    <mergeCell ref="C47:C55"/>
    <mergeCell ref="D47:D55"/>
    <mergeCell ref="E47:E55"/>
    <mergeCell ref="F47:F49"/>
    <mergeCell ref="G47:G49"/>
    <mergeCell ref="H47:H49"/>
    <mergeCell ref="I47:I49"/>
    <mergeCell ref="AC42:AC46"/>
    <mergeCell ref="AD42:AD46"/>
    <mergeCell ref="AE42:AE46"/>
    <mergeCell ref="AF42:AF46"/>
    <mergeCell ref="AG42:AG46"/>
    <mergeCell ref="AH42:AH46"/>
    <mergeCell ref="W42:W46"/>
    <mergeCell ref="X42:X46"/>
    <mergeCell ref="Y42:Y46"/>
    <mergeCell ref="Z42:Z46"/>
    <mergeCell ref="AA42:AA46"/>
    <mergeCell ref="AB42:AB46"/>
    <mergeCell ref="Q42:Q46"/>
    <mergeCell ref="R42:R46"/>
    <mergeCell ref="S42:S46"/>
    <mergeCell ref="T42:T46"/>
    <mergeCell ref="U42:U46"/>
    <mergeCell ref="S50:S52"/>
    <mergeCell ref="U50:U52"/>
    <mergeCell ref="AE53:AE55"/>
    <mergeCell ref="AF53:AF55"/>
    <mergeCell ref="AG53:AG55"/>
    <mergeCell ref="AF47:AF49"/>
    <mergeCell ref="AG47:AG49"/>
    <mergeCell ref="AH47:AH55"/>
    <mergeCell ref="AI47:AI55"/>
    <mergeCell ref="AJ47:AJ55"/>
    <mergeCell ref="F50:F52"/>
    <mergeCell ref="G50:G52"/>
    <mergeCell ref="H50:H52"/>
    <mergeCell ref="I50:I52"/>
    <mergeCell ref="N50:N52"/>
    <mergeCell ref="Z47:Z49"/>
    <mergeCell ref="AA47:AA49"/>
    <mergeCell ref="AB47:AB49"/>
    <mergeCell ref="AC47:AC49"/>
    <mergeCell ref="AD47:AD49"/>
    <mergeCell ref="AE47:AE49"/>
    <mergeCell ref="T47:T55"/>
    <mergeCell ref="U47:U49"/>
    <mergeCell ref="V47:V49"/>
    <mergeCell ref="W47:W49"/>
    <mergeCell ref="X47:X49"/>
    <mergeCell ref="Y47:Y49"/>
    <mergeCell ref="V50:V52"/>
    <mergeCell ref="W50:W52"/>
    <mergeCell ref="X50:X52"/>
    <mergeCell ref="Y50:Y52"/>
    <mergeCell ref="N47:N49"/>
    <mergeCell ref="Y53:Y55"/>
    <mergeCell ref="Z53:Z55"/>
    <mergeCell ref="AA53:AA55"/>
    <mergeCell ref="AB53:AB55"/>
    <mergeCell ref="AC53:AC55"/>
    <mergeCell ref="AD53:AD55"/>
    <mergeCell ref="R53:R55"/>
    <mergeCell ref="S53:S55"/>
    <mergeCell ref="U53:U55"/>
    <mergeCell ref="V53:V55"/>
    <mergeCell ref="W53:W55"/>
    <mergeCell ref="X53:X55"/>
    <mergeCell ref="AF50:AF52"/>
    <mergeCell ref="AG50:AG52"/>
    <mergeCell ref="F53:F55"/>
    <mergeCell ref="G53:G55"/>
    <mergeCell ref="H53:H55"/>
    <mergeCell ref="I53:I55"/>
    <mergeCell ref="N53:N55"/>
    <mergeCell ref="O53:O55"/>
    <mergeCell ref="P53:P55"/>
    <mergeCell ref="Q53:Q55"/>
    <mergeCell ref="Z50:Z52"/>
    <mergeCell ref="AA50:AA52"/>
    <mergeCell ref="AB50:AB52"/>
    <mergeCell ref="AC50:AC52"/>
    <mergeCell ref="AD50:AD52"/>
    <mergeCell ref="AE50:AE52"/>
    <mergeCell ref="O50:O52"/>
    <mergeCell ref="P50:P52"/>
    <mergeCell ref="Q50:Q52"/>
    <mergeCell ref="R50:R52"/>
    <mergeCell ref="AH56:AH65"/>
    <mergeCell ref="AI56:AI65"/>
    <mergeCell ref="AJ56:AJ65"/>
    <mergeCell ref="AE61:AE65"/>
    <mergeCell ref="Y56:Y65"/>
    <mergeCell ref="Z56:Z65"/>
    <mergeCell ref="AA56:AA65"/>
    <mergeCell ref="AB56:AB60"/>
    <mergeCell ref="AC56:AC65"/>
    <mergeCell ref="AD56:AD65"/>
    <mergeCell ref="S56:S65"/>
    <mergeCell ref="T56:T65"/>
    <mergeCell ref="U56:U60"/>
    <mergeCell ref="V56:V60"/>
    <mergeCell ref="W56:W65"/>
    <mergeCell ref="X56:X65"/>
    <mergeCell ref="I56:I65"/>
    <mergeCell ref="N56:N65"/>
    <mergeCell ref="O56:O60"/>
    <mergeCell ref="P56:P65"/>
    <mergeCell ref="Q56:Q65"/>
    <mergeCell ref="R56:R65"/>
    <mergeCell ref="P66:P68"/>
    <mergeCell ref="Q66:Q68"/>
    <mergeCell ref="B66:B68"/>
    <mergeCell ref="C66:C68"/>
    <mergeCell ref="D66:D68"/>
    <mergeCell ref="E66:E68"/>
    <mergeCell ref="F66:F68"/>
    <mergeCell ref="G66:G68"/>
    <mergeCell ref="F61:F65"/>
    <mergeCell ref="G61:G65"/>
    <mergeCell ref="O61:O65"/>
    <mergeCell ref="U61:U65"/>
    <mergeCell ref="V61:V65"/>
    <mergeCell ref="AB61:AB65"/>
    <mergeCell ref="AE56:AE60"/>
    <mergeCell ref="AF56:AF65"/>
    <mergeCell ref="AG56:AG65"/>
    <mergeCell ref="B56:B65"/>
    <mergeCell ref="C56:C65"/>
    <mergeCell ref="D56:D65"/>
    <mergeCell ref="F56:F60"/>
    <mergeCell ref="G56:G60"/>
    <mergeCell ref="H56:H65"/>
    <mergeCell ref="AJ66:AJ68"/>
    <mergeCell ref="B69:B76"/>
    <mergeCell ref="C69:C76"/>
    <mergeCell ref="D69:D76"/>
    <mergeCell ref="E69:E76"/>
    <mergeCell ref="F69:F73"/>
    <mergeCell ref="G69:G73"/>
    <mergeCell ref="H69:H73"/>
    <mergeCell ref="I69:I73"/>
    <mergeCell ref="N69:N73"/>
    <mergeCell ref="AD66:AD68"/>
    <mergeCell ref="AE66:AE68"/>
    <mergeCell ref="AF66:AF68"/>
    <mergeCell ref="AG66:AG68"/>
    <mergeCell ref="AH66:AH68"/>
    <mergeCell ref="AI66:AI68"/>
    <mergeCell ref="X66:X68"/>
    <mergeCell ref="Y66:Y68"/>
    <mergeCell ref="Z66:Z68"/>
    <mergeCell ref="AA66:AA68"/>
    <mergeCell ref="AB66:AB68"/>
    <mergeCell ref="AC66:AC68"/>
    <mergeCell ref="R66:R68"/>
    <mergeCell ref="S66:S68"/>
    <mergeCell ref="T66:T68"/>
    <mergeCell ref="U66:U68"/>
    <mergeCell ref="V66:V68"/>
    <mergeCell ref="W66:W68"/>
    <mergeCell ref="H66:H68"/>
    <mergeCell ref="I66:I68"/>
    <mergeCell ref="N66:N68"/>
    <mergeCell ref="O66:O68"/>
    <mergeCell ref="AG69:AG73"/>
    <mergeCell ref="AH69:AH73"/>
    <mergeCell ref="AI69:AI73"/>
    <mergeCell ref="AJ69:AJ73"/>
    <mergeCell ref="F74:F76"/>
    <mergeCell ref="G74:G76"/>
    <mergeCell ref="H74:H76"/>
    <mergeCell ref="I74:I76"/>
    <mergeCell ref="N74:N76"/>
    <mergeCell ref="O74:O76"/>
    <mergeCell ref="AA69:AA73"/>
    <mergeCell ref="AB69:AB73"/>
    <mergeCell ref="AC69:AC73"/>
    <mergeCell ref="AD69:AD73"/>
    <mergeCell ref="AE69:AE73"/>
    <mergeCell ref="AF69:AF73"/>
    <mergeCell ref="U69:U73"/>
    <mergeCell ref="V69:V73"/>
    <mergeCell ref="W69:W73"/>
    <mergeCell ref="X69:X73"/>
    <mergeCell ref="Y69:Y73"/>
    <mergeCell ref="Z69:Z73"/>
    <mergeCell ref="O69:O73"/>
    <mergeCell ref="P69:P73"/>
    <mergeCell ref="Q69:Q73"/>
    <mergeCell ref="R69:R73"/>
    <mergeCell ref="S69:S73"/>
    <mergeCell ref="T69:T76"/>
    <mergeCell ref="P74:P76"/>
    <mergeCell ref="Q74:Q76"/>
    <mergeCell ref="R74:R76"/>
    <mergeCell ref="S74:S76"/>
    <mergeCell ref="N77:N81"/>
    <mergeCell ref="O77:O81"/>
    <mergeCell ref="P77:P81"/>
    <mergeCell ref="Q77:Q81"/>
    <mergeCell ref="AG74:AG76"/>
    <mergeCell ref="AH74:AH76"/>
    <mergeCell ref="AI74:AI76"/>
    <mergeCell ref="AJ74:AJ76"/>
    <mergeCell ref="B77:B81"/>
    <mergeCell ref="C77:C81"/>
    <mergeCell ref="D77:D81"/>
    <mergeCell ref="E77:E81"/>
    <mergeCell ref="F77:F81"/>
    <mergeCell ref="G77:G81"/>
    <mergeCell ref="AA74:AA76"/>
    <mergeCell ref="AB74:AB76"/>
    <mergeCell ref="AC74:AC76"/>
    <mergeCell ref="AD74:AD76"/>
    <mergeCell ref="AE74:AE76"/>
    <mergeCell ref="AF74:AF76"/>
    <mergeCell ref="U74:U76"/>
    <mergeCell ref="V74:V76"/>
    <mergeCell ref="W74:W76"/>
    <mergeCell ref="X74:X76"/>
    <mergeCell ref="Y74:Y76"/>
    <mergeCell ref="Z74:Z76"/>
    <mergeCell ref="S82:S84"/>
    <mergeCell ref="T82:T84"/>
    <mergeCell ref="AJ77:AJ81"/>
    <mergeCell ref="B82:B84"/>
    <mergeCell ref="C82:C84"/>
    <mergeCell ref="D82:D84"/>
    <mergeCell ref="E82:E84"/>
    <mergeCell ref="F82:F84"/>
    <mergeCell ref="G82:G84"/>
    <mergeCell ref="H82:H84"/>
    <mergeCell ref="I82:I84"/>
    <mergeCell ref="N82:N83"/>
    <mergeCell ref="AD77:AD81"/>
    <mergeCell ref="AE77:AE81"/>
    <mergeCell ref="AF77:AF81"/>
    <mergeCell ref="AG77:AG81"/>
    <mergeCell ref="AH77:AH81"/>
    <mergeCell ref="AI77:AI81"/>
    <mergeCell ref="X77:X81"/>
    <mergeCell ref="Y77:Y81"/>
    <mergeCell ref="Z77:Z81"/>
    <mergeCell ref="AA77:AA81"/>
    <mergeCell ref="AB77:AB81"/>
    <mergeCell ref="AC77:AC81"/>
    <mergeCell ref="R77:R81"/>
    <mergeCell ref="S77:S81"/>
    <mergeCell ref="T77:T81"/>
    <mergeCell ref="U77:U81"/>
    <mergeCell ref="V77:V81"/>
    <mergeCell ref="W77:W81"/>
    <mergeCell ref="H77:H81"/>
    <mergeCell ref="I77:I81"/>
    <mergeCell ref="P85:P87"/>
    <mergeCell ref="Q85:Q87"/>
    <mergeCell ref="B85:B87"/>
    <mergeCell ref="C85:C87"/>
    <mergeCell ref="D85:D87"/>
    <mergeCell ref="E85:E87"/>
    <mergeCell ref="F85:F87"/>
    <mergeCell ref="G85:G87"/>
    <mergeCell ref="AG82:AG84"/>
    <mergeCell ref="AH82:AH84"/>
    <mergeCell ref="AI82:AI84"/>
    <mergeCell ref="AJ82:AJ84"/>
    <mergeCell ref="J83:J84"/>
    <mergeCell ref="K83:K84"/>
    <mergeCell ref="L83:L84"/>
    <mergeCell ref="M83:M84"/>
    <mergeCell ref="AA82:AA84"/>
    <mergeCell ref="AB82:AB84"/>
    <mergeCell ref="AC82:AC84"/>
    <mergeCell ref="AD82:AD84"/>
    <mergeCell ref="AE82:AE84"/>
    <mergeCell ref="AF82:AF84"/>
    <mergeCell ref="U82:U84"/>
    <mergeCell ref="V82:V84"/>
    <mergeCell ref="W82:W84"/>
    <mergeCell ref="X82:X84"/>
    <mergeCell ref="Y82:Y84"/>
    <mergeCell ref="Z82:Z84"/>
    <mergeCell ref="O82:O83"/>
    <mergeCell ref="P82:P84"/>
    <mergeCell ref="Q82:Q84"/>
    <mergeCell ref="R82:R84"/>
    <mergeCell ref="AJ85:AJ87"/>
    <mergeCell ref="J86:J87"/>
    <mergeCell ref="K86:K87"/>
    <mergeCell ref="L86:L87"/>
    <mergeCell ref="M86:M87"/>
    <mergeCell ref="B88:B90"/>
    <mergeCell ref="C88:C90"/>
    <mergeCell ref="D88:D90"/>
    <mergeCell ref="E88:E90"/>
    <mergeCell ref="F88:F90"/>
    <mergeCell ref="AD85:AD87"/>
    <mergeCell ref="AE85:AE87"/>
    <mergeCell ref="AF85:AF87"/>
    <mergeCell ref="AG85:AG87"/>
    <mergeCell ref="AH85:AH87"/>
    <mergeCell ref="AI85:AI87"/>
    <mergeCell ref="X85:X87"/>
    <mergeCell ref="Y85:Y87"/>
    <mergeCell ref="Z85:Z87"/>
    <mergeCell ref="AA85:AA87"/>
    <mergeCell ref="AB85:AB87"/>
    <mergeCell ref="AC85:AC87"/>
    <mergeCell ref="R85:R87"/>
    <mergeCell ref="S85:S87"/>
    <mergeCell ref="T85:T87"/>
    <mergeCell ref="U85:U87"/>
    <mergeCell ref="V85:V87"/>
    <mergeCell ref="W85:W87"/>
    <mergeCell ref="H85:H87"/>
    <mergeCell ref="I85:I87"/>
    <mergeCell ref="N85:N86"/>
    <mergeCell ref="O85:O86"/>
    <mergeCell ref="AJ88:AJ90"/>
    <mergeCell ref="J89:J90"/>
    <mergeCell ref="K89:K90"/>
    <mergeCell ref="L89:L90"/>
    <mergeCell ref="M89:M90"/>
    <mergeCell ref="AC88:AC90"/>
    <mergeCell ref="AD88:AD90"/>
    <mergeCell ref="AE88:AE90"/>
    <mergeCell ref="AF88:AF90"/>
    <mergeCell ref="AG88:AG90"/>
    <mergeCell ref="AH88:AH90"/>
    <mergeCell ref="W88:W90"/>
    <mergeCell ref="X88:X90"/>
    <mergeCell ref="Y88:Y90"/>
    <mergeCell ref="Z88:Z90"/>
    <mergeCell ref="AA88:AA90"/>
    <mergeCell ref="AB88:AB90"/>
    <mergeCell ref="Q88:Q90"/>
    <mergeCell ref="R88:R90"/>
    <mergeCell ref="S88:S90"/>
    <mergeCell ref="T88:T90"/>
    <mergeCell ref="U88:U90"/>
    <mergeCell ref="V88:V90"/>
    <mergeCell ref="N88:N89"/>
    <mergeCell ref="O88:O90"/>
    <mergeCell ref="P88:P90"/>
    <mergeCell ref="T91:T93"/>
    <mergeCell ref="U91:U93"/>
    <mergeCell ref="V91:V93"/>
    <mergeCell ref="W91:W93"/>
    <mergeCell ref="H91:H93"/>
    <mergeCell ref="I91:I93"/>
    <mergeCell ref="N91:N92"/>
    <mergeCell ref="O91:O93"/>
    <mergeCell ref="P91:P93"/>
    <mergeCell ref="Q91:Q93"/>
    <mergeCell ref="B91:B93"/>
    <mergeCell ref="C91:C93"/>
    <mergeCell ref="D91:D93"/>
    <mergeCell ref="E91:E93"/>
    <mergeCell ref="F91:F93"/>
    <mergeCell ref="G91:G93"/>
    <mergeCell ref="AI88:AI90"/>
    <mergeCell ref="G88:G90"/>
    <mergeCell ref="H88:H90"/>
    <mergeCell ref="I88:I90"/>
    <mergeCell ref="U94:U96"/>
    <mergeCell ref="V94:V96"/>
    <mergeCell ref="G94:G96"/>
    <mergeCell ref="H94:H96"/>
    <mergeCell ref="I94:I96"/>
    <mergeCell ref="N94:N95"/>
    <mergeCell ref="O94:O96"/>
    <mergeCell ref="P94:P96"/>
    <mergeCell ref="AJ91:AJ93"/>
    <mergeCell ref="J92:J93"/>
    <mergeCell ref="K92:K93"/>
    <mergeCell ref="L92:L93"/>
    <mergeCell ref="M92:M93"/>
    <mergeCell ref="B94:B96"/>
    <mergeCell ref="C94:C96"/>
    <mergeCell ref="D94:D96"/>
    <mergeCell ref="E94:E96"/>
    <mergeCell ref="F94:F96"/>
    <mergeCell ref="AD91:AD93"/>
    <mergeCell ref="AE91:AE93"/>
    <mergeCell ref="AF91:AF93"/>
    <mergeCell ref="AG91:AG93"/>
    <mergeCell ref="AH91:AH93"/>
    <mergeCell ref="AI91:AI93"/>
    <mergeCell ref="X91:X93"/>
    <mergeCell ref="Y91:Y93"/>
    <mergeCell ref="Z91:Z93"/>
    <mergeCell ref="AA91:AA93"/>
    <mergeCell ref="AB91:AB93"/>
    <mergeCell ref="AC91:AC93"/>
    <mergeCell ref="R91:R93"/>
    <mergeCell ref="S91:S93"/>
    <mergeCell ref="B97:B99"/>
    <mergeCell ref="C97:C99"/>
    <mergeCell ref="D97:D99"/>
    <mergeCell ref="E97:E99"/>
    <mergeCell ref="F97:F99"/>
    <mergeCell ref="G97:G99"/>
    <mergeCell ref="AI94:AI96"/>
    <mergeCell ref="AJ94:AJ99"/>
    <mergeCell ref="J95:J96"/>
    <mergeCell ref="K95:K96"/>
    <mergeCell ref="L95:L96"/>
    <mergeCell ref="M95:M96"/>
    <mergeCell ref="R97:R99"/>
    <mergeCell ref="S97:S99"/>
    <mergeCell ref="T97:T99"/>
    <mergeCell ref="U97:U99"/>
    <mergeCell ref="AC94:AC96"/>
    <mergeCell ref="AD94:AD96"/>
    <mergeCell ref="AE94:AE96"/>
    <mergeCell ref="AF94:AF96"/>
    <mergeCell ref="AG94:AG96"/>
    <mergeCell ref="AH94:AH96"/>
    <mergeCell ref="W94:W96"/>
    <mergeCell ref="X94:X96"/>
    <mergeCell ref="Y94:Y96"/>
    <mergeCell ref="Z94:Z96"/>
    <mergeCell ref="AA94:AA96"/>
    <mergeCell ref="AB94:AB96"/>
    <mergeCell ref="Q94:Q96"/>
    <mergeCell ref="R94:R96"/>
    <mergeCell ref="S94:S96"/>
    <mergeCell ref="T94:T96"/>
    <mergeCell ref="C100:C107"/>
    <mergeCell ref="D100:D107"/>
    <mergeCell ref="E100:E107"/>
    <mergeCell ref="F100:F104"/>
    <mergeCell ref="G100:G104"/>
    <mergeCell ref="AH97:AH99"/>
    <mergeCell ref="AI97:AI99"/>
    <mergeCell ref="J98:J99"/>
    <mergeCell ref="K98:K99"/>
    <mergeCell ref="L98:L99"/>
    <mergeCell ref="M98:M99"/>
    <mergeCell ref="AB97:AB99"/>
    <mergeCell ref="AC97:AC99"/>
    <mergeCell ref="AD97:AD99"/>
    <mergeCell ref="AE97:AE99"/>
    <mergeCell ref="AF97:AF99"/>
    <mergeCell ref="AG97:AG99"/>
    <mergeCell ref="V97:V99"/>
    <mergeCell ref="W97:W99"/>
    <mergeCell ref="X97:X99"/>
    <mergeCell ref="Y97:Y99"/>
    <mergeCell ref="Z97:Z99"/>
    <mergeCell ref="AA97:AA99"/>
    <mergeCell ref="H97:H99"/>
    <mergeCell ref="I97:I99"/>
    <mergeCell ref="N97:N98"/>
    <mergeCell ref="O97:O99"/>
    <mergeCell ref="P97:P99"/>
    <mergeCell ref="Q97:Q99"/>
    <mergeCell ref="Z105:Z107"/>
    <mergeCell ref="AA105:AA107"/>
    <mergeCell ref="AB105:AB107"/>
    <mergeCell ref="AC105:AC107"/>
    <mergeCell ref="AJ100:AJ107"/>
    <mergeCell ref="F105:F107"/>
    <mergeCell ref="G105:G107"/>
    <mergeCell ref="H105:H107"/>
    <mergeCell ref="I105:I107"/>
    <mergeCell ref="N105:N107"/>
    <mergeCell ref="O105:O107"/>
    <mergeCell ref="P105:P107"/>
    <mergeCell ref="Q105:Q107"/>
    <mergeCell ref="R105:R107"/>
    <mergeCell ref="AD100:AD104"/>
    <mergeCell ref="AE100:AE104"/>
    <mergeCell ref="AF100:AF104"/>
    <mergeCell ref="AG100:AG104"/>
    <mergeCell ref="AH100:AH107"/>
    <mergeCell ref="AI100:AI107"/>
    <mergeCell ref="AD105:AD107"/>
    <mergeCell ref="AE105:AE107"/>
    <mergeCell ref="AF105:AF107"/>
    <mergeCell ref="AG105:AG107"/>
    <mergeCell ref="X100:X104"/>
    <mergeCell ref="Y100:Y104"/>
    <mergeCell ref="Z100:Z104"/>
    <mergeCell ref="AA100:AA104"/>
    <mergeCell ref="AB100:AB104"/>
    <mergeCell ref="AC100:AC104"/>
    <mergeCell ref="R100:R104"/>
    <mergeCell ref="S100:S104"/>
    <mergeCell ref="U108:U110"/>
    <mergeCell ref="V108:V110"/>
    <mergeCell ref="W108:W110"/>
    <mergeCell ref="H108:H110"/>
    <mergeCell ref="I108:I110"/>
    <mergeCell ref="N108:N110"/>
    <mergeCell ref="O108:O110"/>
    <mergeCell ref="P108:P110"/>
    <mergeCell ref="Q108:Q110"/>
    <mergeCell ref="B108:B110"/>
    <mergeCell ref="C108:C110"/>
    <mergeCell ref="D108:D110"/>
    <mergeCell ref="E108:E110"/>
    <mergeCell ref="F108:F110"/>
    <mergeCell ref="G108:G110"/>
    <mergeCell ref="X105:X107"/>
    <mergeCell ref="Y105:Y107"/>
    <mergeCell ref="T100:T107"/>
    <mergeCell ref="U100:U104"/>
    <mergeCell ref="V100:V104"/>
    <mergeCell ref="W100:W104"/>
    <mergeCell ref="S105:S107"/>
    <mergeCell ref="U105:U107"/>
    <mergeCell ref="V105:V107"/>
    <mergeCell ref="W105:W107"/>
    <mergeCell ref="H100:H104"/>
    <mergeCell ref="I100:I104"/>
    <mergeCell ref="N100:N104"/>
    <mergeCell ref="O100:O104"/>
    <mergeCell ref="P100:P104"/>
    <mergeCell ref="Q100:Q104"/>
    <mergeCell ref="B100:B107"/>
    <mergeCell ref="Z111:Z113"/>
    <mergeCell ref="O111:O113"/>
    <mergeCell ref="P111:P113"/>
    <mergeCell ref="Q111:Q113"/>
    <mergeCell ref="R111:R113"/>
    <mergeCell ref="S111:S113"/>
    <mergeCell ref="T111:T113"/>
    <mergeCell ref="AJ108:AJ110"/>
    <mergeCell ref="B111:B113"/>
    <mergeCell ref="C111:C113"/>
    <mergeCell ref="D111:D113"/>
    <mergeCell ref="E111:E113"/>
    <mergeCell ref="F111:F113"/>
    <mergeCell ref="G111:G113"/>
    <mergeCell ref="H111:H113"/>
    <mergeCell ref="I111:I113"/>
    <mergeCell ref="N111:N112"/>
    <mergeCell ref="AD108:AD110"/>
    <mergeCell ref="AE108:AE110"/>
    <mergeCell ref="AF108:AF110"/>
    <mergeCell ref="AG108:AG110"/>
    <mergeCell ref="AH108:AH110"/>
    <mergeCell ref="AI108:AI110"/>
    <mergeCell ref="X108:X110"/>
    <mergeCell ref="Y108:Y110"/>
    <mergeCell ref="Z108:Z110"/>
    <mergeCell ref="AA108:AA110"/>
    <mergeCell ref="AB108:AB110"/>
    <mergeCell ref="AC108:AC110"/>
    <mergeCell ref="R108:R110"/>
    <mergeCell ref="S108:S110"/>
    <mergeCell ref="T108:T110"/>
    <mergeCell ref="W114:W116"/>
    <mergeCell ref="H114:H116"/>
    <mergeCell ref="I114:I116"/>
    <mergeCell ref="N114:N115"/>
    <mergeCell ref="O114:O116"/>
    <mergeCell ref="P114:P116"/>
    <mergeCell ref="Q114:Q116"/>
    <mergeCell ref="B114:B116"/>
    <mergeCell ref="C114:C116"/>
    <mergeCell ref="D114:D116"/>
    <mergeCell ref="E114:E116"/>
    <mergeCell ref="F114:F116"/>
    <mergeCell ref="G114:G116"/>
    <mergeCell ref="AG111:AG113"/>
    <mergeCell ref="AH111:AH113"/>
    <mergeCell ref="AI111:AI113"/>
    <mergeCell ref="AJ111:AJ113"/>
    <mergeCell ref="J112:J113"/>
    <mergeCell ref="K112:K113"/>
    <mergeCell ref="L112:L113"/>
    <mergeCell ref="M112:M113"/>
    <mergeCell ref="AA111:AA113"/>
    <mergeCell ref="AB111:AB113"/>
    <mergeCell ref="AC111:AC113"/>
    <mergeCell ref="AD111:AD113"/>
    <mergeCell ref="AE111:AE113"/>
    <mergeCell ref="AF111:AF113"/>
    <mergeCell ref="U111:U113"/>
    <mergeCell ref="V111:V113"/>
    <mergeCell ref="W111:W113"/>
    <mergeCell ref="X111:X113"/>
    <mergeCell ref="Y111:Y113"/>
    <mergeCell ref="H117:H119"/>
    <mergeCell ref="I117:I119"/>
    <mergeCell ref="N117:N118"/>
    <mergeCell ref="O117:O119"/>
    <mergeCell ref="P117:P119"/>
    <mergeCell ref="AJ114:AJ116"/>
    <mergeCell ref="J115:J116"/>
    <mergeCell ref="K115:K116"/>
    <mergeCell ref="L115:L116"/>
    <mergeCell ref="M115:M116"/>
    <mergeCell ref="B117:B119"/>
    <mergeCell ref="C117:C119"/>
    <mergeCell ref="D117:D119"/>
    <mergeCell ref="E117:E119"/>
    <mergeCell ref="F117:F119"/>
    <mergeCell ref="AD114:AD116"/>
    <mergeCell ref="AE114:AE116"/>
    <mergeCell ref="AF114:AF116"/>
    <mergeCell ref="AG114:AG116"/>
    <mergeCell ref="AH114:AH116"/>
    <mergeCell ref="AI114:AI116"/>
    <mergeCell ref="X114:X116"/>
    <mergeCell ref="Y114:Y116"/>
    <mergeCell ref="Z114:Z116"/>
    <mergeCell ref="AA114:AA116"/>
    <mergeCell ref="AB114:AB116"/>
    <mergeCell ref="AC114:AC116"/>
    <mergeCell ref="R114:R116"/>
    <mergeCell ref="S114:S116"/>
    <mergeCell ref="T114:T116"/>
    <mergeCell ref="U114:U116"/>
    <mergeCell ref="V114:V116"/>
    <mergeCell ref="AI117:AI119"/>
    <mergeCell ref="AJ117:AJ119"/>
    <mergeCell ref="J118:J119"/>
    <mergeCell ref="K118:K119"/>
    <mergeCell ref="L118:L119"/>
    <mergeCell ref="M118:M119"/>
    <mergeCell ref="AC117:AC119"/>
    <mergeCell ref="AD117:AD119"/>
    <mergeCell ref="AE117:AE119"/>
    <mergeCell ref="AF117:AF119"/>
    <mergeCell ref="AG117:AG119"/>
    <mergeCell ref="AH117:AH119"/>
    <mergeCell ref="W117:W119"/>
    <mergeCell ref="X117:X119"/>
    <mergeCell ref="Y117:Y119"/>
    <mergeCell ref="Z117:Z119"/>
    <mergeCell ref="AA117:AA119"/>
    <mergeCell ref="AB117:AB119"/>
    <mergeCell ref="Q117:Q119"/>
    <mergeCell ref="R117:R119"/>
    <mergeCell ref="S117:S119"/>
    <mergeCell ref="T117:T119"/>
    <mergeCell ref="U117:U119"/>
    <mergeCell ref="V117:V119"/>
    <mergeCell ref="H120:H122"/>
    <mergeCell ref="I120:I122"/>
    <mergeCell ref="N120:N121"/>
    <mergeCell ref="O120:O122"/>
    <mergeCell ref="P120:P122"/>
    <mergeCell ref="Q120:Q122"/>
    <mergeCell ref="B120:B126"/>
    <mergeCell ref="C120:C126"/>
    <mergeCell ref="D120:D126"/>
    <mergeCell ref="F120:F122"/>
    <mergeCell ref="G120:G122"/>
    <mergeCell ref="AC123:AC126"/>
    <mergeCell ref="O123:O126"/>
    <mergeCell ref="P123:P126"/>
    <mergeCell ref="Q123:Q126"/>
    <mergeCell ref="R123:R126"/>
    <mergeCell ref="S123:S126"/>
    <mergeCell ref="U123:U126"/>
    <mergeCell ref="E120:E122"/>
    <mergeCell ref="AJ120:AJ126"/>
    <mergeCell ref="J121:J122"/>
    <mergeCell ref="K121:K122"/>
    <mergeCell ref="L121:L122"/>
    <mergeCell ref="M121:M122"/>
    <mergeCell ref="F123:F126"/>
    <mergeCell ref="G123:G126"/>
    <mergeCell ref="H123:H126"/>
    <mergeCell ref="I123:I126"/>
    <mergeCell ref="N123:N126"/>
    <mergeCell ref="AD120:AD122"/>
    <mergeCell ref="AE120:AE122"/>
    <mergeCell ref="AF120:AF122"/>
    <mergeCell ref="AG120:AG122"/>
    <mergeCell ref="AH120:AH126"/>
    <mergeCell ref="AI120:AI126"/>
    <mergeCell ref="AD123:AD126"/>
    <mergeCell ref="AE123:AE126"/>
    <mergeCell ref="AF123:AF126"/>
    <mergeCell ref="AG123:AG126"/>
    <mergeCell ref="X120:X122"/>
    <mergeCell ref="Y120:Y122"/>
    <mergeCell ref="Z120:Z122"/>
    <mergeCell ref="AA120:AA122"/>
    <mergeCell ref="AB120:AB122"/>
    <mergeCell ref="AC120:AC122"/>
    <mergeCell ref="R120:R122"/>
    <mergeCell ref="S120:S122"/>
    <mergeCell ref="T120:T126"/>
    <mergeCell ref="U120:U122"/>
    <mergeCell ref="V120:V122"/>
    <mergeCell ref="W120:W122"/>
    <mergeCell ref="P127:P129"/>
    <mergeCell ref="Q127:Q129"/>
    <mergeCell ref="J124:J125"/>
    <mergeCell ref="K124:K125"/>
    <mergeCell ref="L124:L125"/>
    <mergeCell ref="M124:M125"/>
    <mergeCell ref="B127:B129"/>
    <mergeCell ref="C127:C129"/>
    <mergeCell ref="D127:D129"/>
    <mergeCell ref="E127:E129"/>
    <mergeCell ref="F127:F129"/>
    <mergeCell ref="G127:G129"/>
    <mergeCell ref="X123:X126"/>
    <mergeCell ref="Y123:Y126"/>
    <mergeCell ref="Z123:Z126"/>
    <mergeCell ref="AA123:AA126"/>
    <mergeCell ref="AB123:AB126"/>
    <mergeCell ref="E123:E126"/>
    <mergeCell ref="V123:V126"/>
    <mergeCell ref="W123:W126"/>
    <mergeCell ref="AJ127:AJ129"/>
    <mergeCell ref="B130:B132"/>
    <mergeCell ref="C130:C132"/>
    <mergeCell ref="D130:D132"/>
    <mergeCell ref="E130:E132"/>
    <mergeCell ref="F130:F132"/>
    <mergeCell ref="G130:G132"/>
    <mergeCell ref="H130:H132"/>
    <mergeCell ref="I130:I132"/>
    <mergeCell ref="N130:N131"/>
    <mergeCell ref="AD127:AD129"/>
    <mergeCell ref="AE127:AE129"/>
    <mergeCell ref="AF127:AF129"/>
    <mergeCell ref="AG127:AG129"/>
    <mergeCell ref="AH127:AH129"/>
    <mergeCell ref="AI127:AI129"/>
    <mergeCell ref="X127:X129"/>
    <mergeCell ref="Y127:Y129"/>
    <mergeCell ref="Z127:Z129"/>
    <mergeCell ref="AA127:AA129"/>
    <mergeCell ref="AB127:AB129"/>
    <mergeCell ref="AC127:AC129"/>
    <mergeCell ref="R127:R129"/>
    <mergeCell ref="S127:S129"/>
    <mergeCell ref="T127:T129"/>
    <mergeCell ref="U127:U129"/>
    <mergeCell ref="V127:V129"/>
    <mergeCell ref="W127:W129"/>
    <mergeCell ref="H127:H129"/>
    <mergeCell ref="I127:I129"/>
    <mergeCell ref="N127:N129"/>
    <mergeCell ref="O127:O129"/>
    <mergeCell ref="AG130:AG132"/>
    <mergeCell ref="AH130:AH132"/>
    <mergeCell ref="AI130:AI132"/>
    <mergeCell ref="AJ130:AJ132"/>
    <mergeCell ref="J131:J132"/>
    <mergeCell ref="K131:K132"/>
    <mergeCell ref="L131:L132"/>
    <mergeCell ref="M131:M132"/>
    <mergeCell ref="AA130:AA132"/>
    <mergeCell ref="AB130:AB132"/>
    <mergeCell ref="AC130:AC132"/>
    <mergeCell ref="AD130:AD132"/>
    <mergeCell ref="AE130:AE132"/>
    <mergeCell ref="AF130:AF132"/>
    <mergeCell ref="U130:U132"/>
    <mergeCell ref="V130:V132"/>
    <mergeCell ref="W130:W132"/>
    <mergeCell ref="X130:X132"/>
    <mergeCell ref="Y130:Y132"/>
    <mergeCell ref="Z130:Z132"/>
    <mergeCell ref="O130:O132"/>
    <mergeCell ref="P130:P132"/>
    <mergeCell ref="Q130:Q132"/>
    <mergeCell ref="R130:R132"/>
    <mergeCell ref="S130:S132"/>
    <mergeCell ref="T130:T132"/>
    <mergeCell ref="AC133:AC135"/>
    <mergeCell ref="R133:R135"/>
    <mergeCell ref="S133:S135"/>
    <mergeCell ref="T133:T135"/>
    <mergeCell ref="U133:U135"/>
    <mergeCell ref="V133:V135"/>
    <mergeCell ref="W133:W135"/>
    <mergeCell ref="H133:H135"/>
    <mergeCell ref="I133:I135"/>
    <mergeCell ref="N133:N134"/>
    <mergeCell ref="O133:O135"/>
    <mergeCell ref="P133:P135"/>
    <mergeCell ref="Q133:Q135"/>
    <mergeCell ref="B133:B135"/>
    <mergeCell ref="C133:C135"/>
    <mergeCell ref="D133:D135"/>
    <mergeCell ref="E133:E135"/>
    <mergeCell ref="F133:F135"/>
    <mergeCell ref="G133:G135"/>
    <mergeCell ref="R136:R139"/>
    <mergeCell ref="S136:S139"/>
    <mergeCell ref="T136:T139"/>
    <mergeCell ref="U136:U139"/>
    <mergeCell ref="V136:V139"/>
    <mergeCell ref="G136:G139"/>
    <mergeCell ref="H136:H139"/>
    <mergeCell ref="I136:I139"/>
    <mergeCell ref="N136:N139"/>
    <mergeCell ref="O136:O139"/>
    <mergeCell ref="P136:P139"/>
    <mergeCell ref="AJ133:AJ135"/>
    <mergeCell ref="J134:J135"/>
    <mergeCell ref="K134:K135"/>
    <mergeCell ref="L134:L135"/>
    <mergeCell ref="M134:M135"/>
    <mergeCell ref="B136:B139"/>
    <mergeCell ref="C136:C139"/>
    <mergeCell ref="D136:D139"/>
    <mergeCell ref="E136:E139"/>
    <mergeCell ref="F136:F139"/>
    <mergeCell ref="AD133:AD135"/>
    <mergeCell ref="AE133:AE135"/>
    <mergeCell ref="AF133:AF135"/>
    <mergeCell ref="AG133:AG135"/>
    <mergeCell ref="AH133:AH135"/>
    <mergeCell ref="AI133:AI135"/>
    <mergeCell ref="X133:X135"/>
    <mergeCell ref="Y133:Y135"/>
    <mergeCell ref="Z133:Z135"/>
    <mergeCell ref="AA133:AA135"/>
    <mergeCell ref="AB133:AB135"/>
    <mergeCell ref="W140:W142"/>
    <mergeCell ref="H140:H142"/>
    <mergeCell ref="I140:I142"/>
    <mergeCell ref="N140:N142"/>
    <mergeCell ref="O140:O142"/>
    <mergeCell ref="P140:P142"/>
    <mergeCell ref="Q140:Q142"/>
    <mergeCell ref="B140:B142"/>
    <mergeCell ref="C140:C142"/>
    <mergeCell ref="D140:D142"/>
    <mergeCell ref="E140:E142"/>
    <mergeCell ref="F140:F142"/>
    <mergeCell ref="G140:G142"/>
    <mergeCell ref="AI136:AI139"/>
    <mergeCell ref="AJ136:AJ139"/>
    <mergeCell ref="J137:J138"/>
    <mergeCell ref="K137:K138"/>
    <mergeCell ref="L137:L138"/>
    <mergeCell ref="M137:M138"/>
    <mergeCell ref="AC136:AC139"/>
    <mergeCell ref="AD136:AD139"/>
    <mergeCell ref="AE136:AE139"/>
    <mergeCell ref="AF136:AF139"/>
    <mergeCell ref="AG136:AG139"/>
    <mergeCell ref="AH136:AH139"/>
    <mergeCell ref="W136:W139"/>
    <mergeCell ref="X136:X139"/>
    <mergeCell ref="Y136:Y139"/>
    <mergeCell ref="Z136:Z139"/>
    <mergeCell ref="AA136:AA139"/>
    <mergeCell ref="AB136:AB139"/>
    <mergeCell ref="Q136:Q139"/>
    <mergeCell ref="P143:P144"/>
    <mergeCell ref="Q143:Q144"/>
    <mergeCell ref="R143:R144"/>
    <mergeCell ref="S143:S144"/>
    <mergeCell ref="T143:T144"/>
    <mergeCell ref="AJ140:AJ142"/>
    <mergeCell ref="B143:B144"/>
    <mergeCell ref="C143:C144"/>
    <mergeCell ref="D143:D144"/>
    <mergeCell ref="E143:E144"/>
    <mergeCell ref="F143:F144"/>
    <mergeCell ref="G143:G144"/>
    <mergeCell ref="H143:H144"/>
    <mergeCell ref="I143:I144"/>
    <mergeCell ref="N143:N144"/>
    <mergeCell ref="AD140:AD142"/>
    <mergeCell ref="AE140:AE142"/>
    <mergeCell ref="AF140:AF142"/>
    <mergeCell ref="AG140:AG142"/>
    <mergeCell ref="AH140:AH142"/>
    <mergeCell ref="AI140:AI142"/>
    <mergeCell ref="X140:X142"/>
    <mergeCell ref="Y140:Y142"/>
    <mergeCell ref="Z140:Z142"/>
    <mergeCell ref="AA140:AA142"/>
    <mergeCell ref="AB140:AB142"/>
    <mergeCell ref="AC140:AC142"/>
    <mergeCell ref="R140:R142"/>
    <mergeCell ref="S140:S142"/>
    <mergeCell ref="T140:T142"/>
    <mergeCell ref="U140:U142"/>
    <mergeCell ref="V140:V142"/>
    <mergeCell ref="T145:T152"/>
    <mergeCell ref="U145:U149"/>
    <mergeCell ref="V145:V149"/>
    <mergeCell ref="W145:W149"/>
    <mergeCell ref="H145:H149"/>
    <mergeCell ref="I145:I149"/>
    <mergeCell ref="N145:N152"/>
    <mergeCell ref="O145:O152"/>
    <mergeCell ref="P145:P152"/>
    <mergeCell ref="Q145:Q152"/>
    <mergeCell ref="AG143:AG144"/>
    <mergeCell ref="AH143:AH144"/>
    <mergeCell ref="AI143:AI144"/>
    <mergeCell ref="AJ143:AJ144"/>
    <mergeCell ref="B145:B152"/>
    <mergeCell ref="C145:C152"/>
    <mergeCell ref="D145:D152"/>
    <mergeCell ref="F145:F149"/>
    <mergeCell ref="G145:G149"/>
    <mergeCell ref="AA143:AA144"/>
    <mergeCell ref="AB143:AB144"/>
    <mergeCell ref="AC143:AC144"/>
    <mergeCell ref="AD143:AD144"/>
    <mergeCell ref="AE143:AE144"/>
    <mergeCell ref="AF143:AF144"/>
    <mergeCell ref="U143:U144"/>
    <mergeCell ref="V143:V144"/>
    <mergeCell ref="W143:W144"/>
    <mergeCell ref="X143:X144"/>
    <mergeCell ref="Y143:Y144"/>
    <mergeCell ref="Z143:Z144"/>
    <mergeCell ref="O143:O144"/>
    <mergeCell ref="Z150:Z152"/>
    <mergeCell ref="AA150:AA152"/>
    <mergeCell ref="AB150:AB152"/>
    <mergeCell ref="AC150:AC152"/>
    <mergeCell ref="AD150:AD152"/>
    <mergeCell ref="AE150:AE152"/>
    <mergeCell ref="AJ145:AJ152"/>
    <mergeCell ref="F150:F152"/>
    <mergeCell ref="G150:G152"/>
    <mergeCell ref="H150:H152"/>
    <mergeCell ref="I150:I152"/>
    <mergeCell ref="U150:U152"/>
    <mergeCell ref="V150:V152"/>
    <mergeCell ref="W150:W152"/>
    <mergeCell ref="X150:X152"/>
    <mergeCell ref="Y150:Y152"/>
    <mergeCell ref="AD145:AD149"/>
    <mergeCell ref="AE145:AE149"/>
    <mergeCell ref="AF145:AF149"/>
    <mergeCell ref="AG145:AG149"/>
    <mergeCell ref="AH145:AH152"/>
    <mergeCell ref="AI145:AI152"/>
    <mergeCell ref="AF150:AF152"/>
    <mergeCell ref="AG150:AG152"/>
    <mergeCell ref="X145:X149"/>
    <mergeCell ref="Y145:Y149"/>
    <mergeCell ref="Z145:Z149"/>
    <mergeCell ref="AA145:AA149"/>
    <mergeCell ref="AB145:AB149"/>
    <mergeCell ref="AC145:AC149"/>
    <mergeCell ref="R145:R152"/>
    <mergeCell ref="S145:S152"/>
    <mergeCell ref="W153:W155"/>
    <mergeCell ref="S156:S158"/>
    <mergeCell ref="U156:U158"/>
    <mergeCell ref="V156:V158"/>
    <mergeCell ref="W156:W158"/>
    <mergeCell ref="H153:H155"/>
    <mergeCell ref="I153:I155"/>
    <mergeCell ref="N153:N155"/>
    <mergeCell ref="O153:O155"/>
    <mergeCell ref="P153:P155"/>
    <mergeCell ref="Q153:Q155"/>
    <mergeCell ref="B153:B161"/>
    <mergeCell ref="C153:C161"/>
    <mergeCell ref="D153:D161"/>
    <mergeCell ref="F153:F155"/>
    <mergeCell ref="G153:G155"/>
    <mergeCell ref="F159:F161"/>
    <mergeCell ref="G159:G161"/>
    <mergeCell ref="AC156:AC158"/>
    <mergeCell ref="AJ153:AJ161"/>
    <mergeCell ref="F156:F158"/>
    <mergeCell ref="G156:G158"/>
    <mergeCell ref="H156:H158"/>
    <mergeCell ref="I156:I158"/>
    <mergeCell ref="N156:N158"/>
    <mergeCell ref="O156:O158"/>
    <mergeCell ref="P156:P158"/>
    <mergeCell ref="Q156:Q158"/>
    <mergeCell ref="R156:R158"/>
    <mergeCell ref="AD153:AD155"/>
    <mergeCell ref="AE153:AE155"/>
    <mergeCell ref="AF153:AF155"/>
    <mergeCell ref="AG153:AG155"/>
    <mergeCell ref="AH153:AH161"/>
    <mergeCell ref="AI153:AI161"/>
    <mergeCell ref="AD156:AD158"/>
    <mergeCell ref="AE156:AE158"/>
    <mergeCell ref="AF156:AF158"/>
    <mergeCell ref="AG156:AG158"/>
    <mergeCell ref="X153:X155"/>
    <mergeCell ref="Y153:Y155"/>
    <mergeCell ref="Z153:Z155"/>
    <mergeCell ref="AA153:AA155"/>
    <mergeCell ref="AB153:AB155"/>
    <mergeCell ref="AC153:AC155"/>
    <mergeCell ref="R153:R155"/>
    <mergeCell ref="S153:S155"/>
    <mergeCell ref="T153:T161"/>
    <mergeCell ref="U153:U155"/>
    <mergeCell ref="V153:V155"/>
    <mergeCell ref="X159:X161"/>
    <mergeCell ref="H159:H161"/>
    <mergeCell ref="I159:I161"/>
    <mergeCell ref="N159:N161"/>
    <mergeCell ref="O159:O161"/>
    <mergeCell ref="P159:P161"/>
    <mergeCell ref="Q159:Q161"/>
    <mergeCell ref="F167:F169"/>
    <mergeCell ref="G167:G169"/>
    <mergeCell ref="H167:H169"/>
    <mergeCell ref="I167:I169"/>
    <mergeCell ref="Y162:Y166"/>
    <mergeCell ref="Z162:Z166"/>
    <mergeCell ref="AA162:AA166"/>
    <mergeCell ref="AB162:AB166"/>
    <mergeCell ref="X156:X158"/>
    <mergeCell ref="Y156:Y158"/>
    <mergeCell ref="Z156:Z158"/>
    <mergeCell ref="AA156:AA158"/>
    <mergeCell ref="AB156:AB158"/>
    <mergeCell ref="Z167:Z169"/>
    <mergeCell ref="AA167:AA169"/>
    <mergeCell ref="AB167:AB169"/>
    <mergeCell ref="AE159:AE161"/>
    <mergeCell ref="AF159:AF161"/>
    <mergeCell ref="AG159:AG161"/>
    <mergeCell ref="I162:I166"/>
    <mergeCell ref="N162:N166"/>
    <mergeCell ref="O162:O166"/>
    <mergeCell ref="P162:P166"/>
    <mergeCell ref="Q162:Q166"/>
    <mergeCell ref="R162:R166"/>
    <mergeCell ref="AE167:AE169"/>
    <mergeCell ref="AF167:AF169"/>
    <mergeCell ref="AG167:AG169"/>
    <mergeCell ref="AE162:AE166"/>
    <mergeCell ref="AF162:AF166"/>
    <mergeCell ref="AG162:AG166"/>
    <mergeCell ref="B162:B169"/>
    <mergeCell ref="C162:C169"/>
    <mergeCell ref="D162:D169"/>
    <mergeCell ref="F162:F166"/>
    <mergeCell ref="G162:G166"/>
    <mergeCell ref="H162:H166"/>
    <mergeCell ref="Y159:Y161"/>
    <mergeCell ref="Z159:Z161"/>
    <mergeCell ref="AA159:AA161"/>
    <mergeCell ref="AB159:AB161"/>
    <mergeCell ref="AC159:AC161"/>
    <mergeCell ref="AD159:AD161"/>
    <mergeCell ref="R159:R161"/>
    <mergeCell ref="S159:S161"/>
    <mergeCell ref="U159:U161"/>
    <mergeCell ref="V159:V161"/>
    <mergeCell ref="W159:W161"/>
    <mergeCell ref="AC167:AC169"/>
    <mergeCell ref="AD167:AD169"/>
    <mergeCell ref="P167:P169"/>
    <mergeCell ref="Q167:Q169"/>
    <mergeCell ref="R167:R169"/>
    <mergeCell ref="S167:S169"/>
    <mergeCell ref="U167:U169"/>
    <mergeCell ref="V167:V169"/>
    <mergeCell ref="N167:N169"/>
    <mergeCell ref="O167:O169"/>
    <mergeCell ref="AC162:AC166"/>
    <mergeCell ref="AD162:AD166"/>
    <mergeCell ref="S162:S166"/>
    <mergeCell ref="T162:T169"/>
    <mergeCell ref="U162:U166"/>
    <mergeCell ref="V162:V166"/>
    <mergeCell ref="W162:W166"/>
    <mergeCell ref="X162:X166"/>
    <mergeCell ref="W167:W169"/>
    <mergeCell ref="X167:X169"/>
    <mergeCell ref="AH162:AH166"/>
    <mergeCell ref="AI162:AI166"/>
    <mergeCell ref="AJ162:AJ166"/>
    <mergeCell ref="E145:E149"/>
    <mergeCell ref="E150:E152"/>
    <mergeCell ref="E153:E155"/>
    <mergeCell ref="E156:E158"/>
    <mergeCell ref="E159:E161"/>
    <mergeCell ref="E162:E166"/>
    <mergeCell ref="E167:E169"/>
    <mergeCell ref="E12:E13"/>
    <mergeCell ref="E14:E15"/>
    <mergeCell ref="G16:G17"/>
    <mergeCell ref="G18:G19"/>
    <mergeCell ref="E16:E17"/>
    <mergeCell ref="E18:E19"/>
    <mergeCell ref="E20:E21"/>
    <mergeCell ref="E22:E24"/>
    <mergeCell ref="E25:E27"/>
    <mergeCell ref="G28:G30"/>
    <mergeCell ref="G31:G33"/>
    <mergeCell ref="E28:E30"/>
    <mergeCell ref="E31:E33"/>
    <mergeCell ref="E34:E36"/>
    <mergeCell ref="E37:E38"/>
    <mergeCell ref="E56:E60"/>
    <mergeCell ref="E61:E65"/>
    <mergeCell ref="G117:G119"/>
    <mergeCell ref="AH167:AH169"/>
    <mergeCell ref="AI167:AI169"/>
    <mergeCell ref="AJ167:AJ169"/>
    <mergeCell ref="Y167:Y16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Julija Maniuškina</dc:creator>
  <cp:lastModifiedBy>Justina Sukareviciene ARPT</cp:lastModifiedBy>
  <cp:lastPrinted>2022-12-22T14:53:05Z</cp:lastPrinted>
  <dcterms:created xsi:type="dcterms:W3CDTF">2022-12-16T11:51:22Z</dcterms:created>
  <dcterms:modified xsi:type="dcterms:W3CDTF">2026-09-11T08:46:38Z</dcterms:modified>
</cp:coreProperties>
</file>